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_server\adem\MAC\Operator Certification\New Regulation\Blank ADEM Ranking Sheets\"/>
    </mc:Choice>
  </mc:AlternateContent>
  <bookViews>
    <workbookView xWindow="120" yWindow="15" windowWidth="18960" windowHeight="11325"/>
  </bookViews>
  <sheets>
    <sheet name="Table 1" sheetId="1" r:id="rId1"/>
  </sheets>
  <calcPr calcId="162913"/>
</workbook>
</file>

<file path=xl/calcChain.xml><?xml version="1.0" encoding="utf-8"?>
<calcChain xmlns="http://schemas.openxmlformats.org/spreadsheetml/2006/main">
  <c r="H107" i="1" l="1"/>
  <c r="H108" i="1" s="1"/>
  <c r="D17" i="1" l="1"/>
  <c r="D18" i="1" l="1"/>
</calcChain>
</file>

<file path=xl/sharedStrings.xml><?xml version="1.0" encoding="utf-8"?>
<sst xmlns="http://schemas.openxmlformats.org/spreadsheetml/2006/main" count="137" uniqueCount="135">
  <si>
    <t>Date:</t>
  </si>
  <si>
    <t>Facility</t>
  </si>
  <si>
    <t>Plant Name</t>
  </si>
  <si>
    <t>PWSID #</t>
  </si>
  <si>
    <t>Street Name</t>
  </si>
  <si>
    <t>City/State/Zip</t>
  </si>
  <si>
    <t>Plant/System Superintendent or Chief Operator Completing Form</t>
  </si>
  <si>
    <t>Name</t>
  </si>
  <si>
    <t>Title</t>
  </si>
  <si>
    <t>Operator Number</t>
  </si>
  <si>
    <t>Phone</t>
  </si>
  <si>
    <t>Email</t>
  </si>
  <si>
    <t>Grade of Distribution System</t>
  </si>
  <si>
    <t>Grade of Treatment Plant based on ranking</t>
  </si>
  <si>
    <t>1 to 15,000</t>
  </si>
  <si>
    <t>15,001 or greater</t>
  </si>
  <si>
    <t>Item</t>
  </si>
  <si>
    <t>Points</t>
  </si>
  <si>
    <t>Your Plant</t>
  </si>
  <si>
    <t>Size (1 point minimum to 20 point maximum)</t>
  </si>
  <si>
    <t>1 - 20</t>
  </si>
  <si>
    <t>Groundwater</t>
  </si>
  <si>
    <t>Groundwater under direct influence of surface water (GWUDI)</t>
  </si>
  <si>
    <t>Surface Water</t>
  </si>
  <si>
    <t>2 – 3</t>
  </si>
  <si>
    <t>Fluoridation</t>
  </si>
  <si>
    <t>Primary coagulant addition (e.g., alum addition in flash mix tank)</t>
  </si>
  <si>
    <t>Filter aid addition (Non-ionic/anionic polymers)</t>
  </si>
  <si>
    <t>Cyclone Separator</t>
  </si>
  <si>
    <t>Contact/Contact adsorption</t>
  </si>
  <si>
    <t>Diatomaceous earth (pre-coat filtration)</t>
  </si>
  <si>
    <t>Cartridge/bag filter not addressed above</t>
  </si>
  <si>
    <t>Other Treatment Processes</t>
  </si>
  <si>
    <t>Air stripping (including diffused air, packed tower aeration)</t>
  </si>
  <si>
    <t>Ion-exchange/softening</t>
  </si>
  <si>
    <t>Granular activated carbon filter (do not assign points when included as a bed layer in another filter mentioned above)</t>
  </si>
  <si>
    <t>Powered activated carbon</t>
  </si>
  <si>
    <t>2-4</t>
  </si>
  <si>
    <t>Electrodialysis</t>
  </si>
  <si>
    <t>Facility Characteristics</t>
  </si>
  <si>
    <t>Points Tally From Above</t>
  </si>
  <si>
    <t>Classification based on 335-10-1-.06</t>
  </si>
  <si>
    <r>
      <rPr>
        <b/>
        <sz val="12"/>
        <rFont val="Calibri"/>
        <family val="2"/>
        <scheme val="minor"/>
      </rPr>
      <t xml:space="preserve">Criteria for Classifying Water Treatment Systems </t>
    </r>
    <r>
      <rPr>
        <sz val="12"/>
        <rFont val="Calibri"/>
        <family val="2"/>
        <scheme val="minor"/>
      </rPr>
      <t>(ADEM Admin. Code R. 335-10-1-.06)</t>
    </r>
  </si>
  <si>
    <r>
      <rPr>
        <sz val="12"/>
        <color rgb="FFC00000"/>
        <rFont val="Calibri"/>
        <family val="2"/>
        <scheme val="minor"/>
      </rPr>
      <t>Water Distribution System Classification</t>
    </r>
  </si>
  <si>
    <r>
      <rPr>
        <sz val="12"/>
        <color rgb="FFC00000"/>
        <rFont val="Calibri"/>
        <family val="2"/>
        <scheme val="minor"/>
      </rPr>
      <t>based on population</t>
    </r>
  </si>
  <si>
    <r>
      <rPr>
        <sz val="12"/>
        <color rgb="FFC00000"/>
        <rFont val="Calibri"/>
        <family val="2"/>
        <scheme val="minor"/>
      </rPr>
      <t>WT Classification</t>
    </r>
  </si>
  <si>
    <r>
      <rPr>
        <sz val="12"/>
        <color rgb="FFC00000"/>
        <rFont val="Calibri"/>
        <family val="2"/>
        <scheme val="minor"/>
      </rPr>
      <t>based on following point system</t>
    </r>
  </si>
  <si>
    <r>
      <rPr>
        <sz val="12"/>
        <rFont val="Calibri"/>
        <family val="2"/>
        <scheme val="minor"/>
      </rPr>
      <t>Stability or Corrosion Control (If the same chemical is used for both Corrosion control and pH adjustment, count points only once), unless the
chemical is added at two locations</t>
    </r>
  </si>
  <si>
    <r>
      <rPr>
        <sz val="12"/>
        <rFont val="Calibri"/>
        <family val="2"/>
        <scheme val="minor"/>
      </rPr>
      <t>Backwashable multi-media pre-filtration (e.g., if prior to membrane
filtration)</t>
    </r>
  </si>
  <si>
    <r>
      <rPr>
        <sz val="12"/>
        <rFont val="Calibri"/>
        <family val="2"/>
        <scheme val="minor"/>
      </rPr>
      <t xml:space="preserve">Alabama Department of Environmental Management
</t>
    </r>
    <r>
      <rPr>
        <b/>
        <sz val="12"/>
        <rFont val="Calibri"/>
        <family val="2"/>
        <scheme val="minor"/>
      </rPr>
      <t>Water Treatment and Distribution System Classification Worksheet for Operator Certification</t>
    </r>
  </si>
  <si>
    <t>For any filtration plant that has no change in treatment due to source water quality changes, even if a source well is under the influence</t>
  </si>
  <si>
    <t>Little or no variation – no treatment provided except disinfection</t>
  </si>
  <si>
    <t>Chlorine gas</t>
  </si>
  <si>
    <t>Chloramination</t>
  </si>
  <si>
    <t>Chlorine dioxide</t>
  </si>
  <si>
    <t>Ozonation</t>
  </si>
  <si>
    <t>Pre-chlorination or pre-disinfection. 2 points per location. (e.g., if feeding chlorine prior to flocculation and at top of filter would be 4 points if not addressed below.)</t>
  </si>
  <si>
    <t>Lime-soda ash softening (includes: chemical addition, mixing/flocculation/clarification/filtration – do not add points for these process separately)</t>
  </si>
  <si>
    <t>Residuals Disposal (Choose only one)</t>
  </si>
  <si>
    <r>
      <t xml:space="preserve">Instrumentation – Use of SCADA or similar instrumentation systems to provide data, with: </t>
    </r>
    <r>
      <rPr>
        <b/>
        <sz val="12"/>
        <rFont val="Calibri"/>
        <family val="2"/>
        <scheme val="minor"/>
      </rPr>
      <t>(choose only one)</t>
    </r>
  </si>
  <si>
    <t>Extensive or total process operation – alarms and shutdown, full
remote operation of plant possible</t>
  </si>
  <si>
    <t>Moderate process operation – alarms and shutdown, plus partial remote operation of plant</t>
  </si>
  <si>
    <t>Limited process operation – e.g. remote shutdown capability</t>
  </si>
  <si>
    <t>Monitoring/alarm only, no process operation – plant has no automated shutdown capability</t>
  </si>
  <si>
    <t>On-site disposal, land application, no direct discharge</t>
  </si>
  <si>
    <t>Discharge to lagoon/drying bed, with no recovery/recycle – e.g. basic NPDES Permit outfall</t>
  </si>
  <si>
    <t>Backwash recovery/recycling: discharge to basin or lagoon and then to plant intake</t>
  </si>
  <si>
    <t>Can write notes or comments below:</t>
  </si>
  <si>
    <t>Grade ID</t>
  </si>
  <si>
    <t>Grade IID</t>
  </si>
  <si>
    <t>Grade I</t>
  </si>
  <si>
    <t>Grade III</t>
  </si>
  <si>
    <t>Grade IV</t>
  </si>
  <si>
    <t>Grade II</t>
  </si>
  <si>
    <t>Fill out one form for each utility treatment plant and/or distribution system as they as both are associated with the same permit number. Do not enter information in shaded boxes.</t>
  </si>
  <si>
    <t>Permitee:</t>
  </si>
  <si>
    <t>Narrative Description of Plant</t>
  </si>
  <si>
    <t>Population Served by Distribution System</t>
  </si>
  <si>
    <t>Average daily design flow (1 point per 0.5 MGD. Round up.) Design flow: Consider this to be the design capacity of the plant. Examples: 9.2 MGD = 19 points; 4.7 MGD = 10 points</t>
  </si>
  <si>
    <t>Water Supply Sources (General source water type)</t>
  </si>
  <si>
    <t>Raw water is subject to (Select all that apply)</t>
  </si>
  <si>
    <t>2, 4, 6, etc</t>
  </si>
  <si>
    <t>pH adjustment for process control (e.g., soda ash, CO2, or other carbonate or hydroxide addition for pH adjustment to aid in coagulation, other than lime-soda softening)</t>
  </si>
  <si>
    <t>Disinfection/Oxidation (Select all that apply)</t>
  </si>
  <si>
    <t>Chlorination using Liquid Hypochlorite</t>
  </si>
  <si>
    <t>Hypochlorite disinfection via on-site hypochlorite generation</t>
  </si>
  <si>
    <t>UV Disinfection</t>
  </si>
  <si>
    <t>Iodine, Peroxide, or other disinfection</t>
  </si>
  <si>
    <t>Coagulation/Flocculation &amp; Filter Aid (Select all that apply, but do not count if part of Lime-Soda Softening process above)</t>
  </si>
  <si>
    <t>Coagulant aid/Flocculant chemical addition (in addition to primary
coagulant use). (2 points per chemical addition location)</t>
  </si>
  <si>
    <t>Flocculation (2 points per flocculation process)</t>
  </si>
  <si>
    <t>Clarification/Sedimentation/Separation (Select all that apply, but do not count if part of Lime-Soda Softening process above)</t>
  </si>
  <si>
    <t>Gravity Sedimentation (plain, tube, lamella plate)</t>
  </si>
  <si>
    <t>Other clarification processes (e.g., dissolved air flotation, high rate ballasted clarification; Include these points in addition to above points for chemical addition and gravity sedimentation)</t>
  </si>
  <si>
    <t>Filtration (Select all that apply, but do not count if part of Lime-Soda Softening process above)</t>
  </si>
  <si>
    <t>Greensand filtration (single or multi-media)</t>
  </si>
  <si>
    <t>Pre-filtration (staged cartridges, pressure sand w/o coagulation, etc.):  Includes pre-filter/screen for membrane filtration</t>
  </si>
  <si>
    <t>Slow sand filter</t>
  </si>
  <si>
    <t>Discharge directly to sewer, even if to a holding basin or tank prior to discharge</t>
  </si>
  <si>
    <t>Mechanical dewatering</t>
  </si>
  <si>
    <t>- Taste and/or odor for which treatment process adjustments are made (2 points): 1) T&amp;O issue has been identified in a pre-design report; 2) a process has been installed to address T&amp;O; or 3) operational control adjustments are made at least seasonally to address T&amp;O. Do not give points for T&amp;O when there is no specific additional impact on operation. (e.g., if a system is already prechlorinating for disinfection, give no points for T&amp;O.)</t>
  </si>
  <si>
    <t>- Algal growths for which treatment process adjustments are routinely made (3 points): Raw water will be considered subject to algae growths when treatment processes are specifically adjusted due to the presence of high levels of algae on at least a weekly basis for at least two months each year.</t>
  </si>
  <si>
    <t>Note 1:</t>
  </si>
  <si>
    <t>Note 2:</t>
  </si>
  <si>
    <t>Single or Multi-media Rapid Sand filtration (Surface water/GWUI) ≤ 4 gpm/sq ft (do not count if addressed in Other Treatment Processes below)</t>
  </si>
  <si>
    <t>Single or Multi-media Rapid Sand filtration (Surface water/GWUI) &gt; 4 gpm/sq ft (do not count if addressed in Other Treatment Processes below)</t>
  </si>
  <si>
    <r>
      <t xml:space="preserve">Raw water quality subject to agricultural or municipal waste point discharges or TOC </t>
    </r>
    <r>
      <rPr>
        <sz val="12"/>
        <rFont val="Calibri"/>
        <family val="2"/>
      </rPr>
      <t>≥ 3.0 mg/L</t>
    </r>
  </si>
  <si>
    <r>
      <t xml:space="preserve">Raw water quality subject to industrial waste pollution or TOC </t>
    </r>
    <r>
      <rPr>
        <sz val="12"/>
        <rFont val="Calibri"/>
        <family val="2"/>
      </rPr>
      <t>≥ 6.0 mg/L</t>
    </r>
  </si>
  <si>
    <t>Membrane filtration
- For compliance with a primary regulation or health advisory (14 points)
- For compliance with a secondary regulation (6 points)</t>
  </si>
  <si>
    <t>6 or 14</t>
  </si>
  <si>
    <t>Blending sources with significantly different water quality to achieve MCL compliance and/or for aesthetic reasons</t>
  </si>
  <si>
    <t>24 points or less</t>
  </si>
  <si>
    <t>25 – 49 points</t>
  </si>
  <si>
    <t>50 – 74 points</t>
  </si>
  <si>
    <t>75 points and greater</t>
  </si>
  <si>
    <t>Seawater/Brackish or Elevated brine level requiring treatment (surface or groundwater)</t>
  </si>
  <si>
    <t>Average Raw Water Quality Variation (0 to 10 points maximum). Applies to all sources (surface and groundwater) regardless of treatment technology. Key issue is whether treatment process changes are necessary to achieve optimized treatment performance. (Choose only the highest point item applicable below)</t>
  </si>
  <si>
    <t>Minor variation – e.g., “high quality” groundwater source appropriate for basic pressure filtration or slow sand filtration [This item not applicable to surface water sources]</t>
  </si>
  <si>
    <t>Potassium permanganate (without greensand filtration) for Fe/Mn removal</t>
  </si>
  <si>
    <t>Aeration for Fe/Mn removal</t>
  </si>
  <si>
    <t>Reservoir management employing chemical addition other than for algae control</t>
  </si>
  <si>
    <r>
      <rPr>
        <vertAlign val="superscript"/>
        <sz val="12"/>
        <rFont val="Calibri"/>
        <family val="2"/>
        <scheme val="minor"/>
      </rPr>
      <t xml:space="preserve"> </t>
    </r>
    <r>
      <rPr>
        <sz val="12"/>
        <rFont val="Calibri"/>
        <family val="2"/>
        <scheme val="minor"/>
      </rPr>
      <t>Raw water quality is subject to:</t>
    </r>
  </si>
  <si>
    <t>Note 3:</t>
  </si>
  <si>
    <t>Avergage Turbidity = average of raw water turbidity for the prior 12-month calendar period</t>
  </si>
  <si>
    <r>
      <t>Algal growth for which treatment process adjustments are made at least seasonally</t>
    </r>
    <r>
      <rPr>
        <vertAlign val="superscript"/>
        <sz val="12"/>
        <rFont val="Calibri"/>
        <family val="2"/>
        <scheme val="minor"/>
      </rPr>
      <t>2</t>
    </r>
  </si>
  <si>
    <r>
      <t>Taste and/or odor concerns for which treatment process adjustments are made at least seasonally</t>
    </r>
    <r>
      <rPr>
        <vertAlign val="superscript"/>
        <sz val="12"/>
        <color rgb="FF000000"/>
        <rFont val="Calibri"/>
        <family val="2"/>
        <scheme val="minor"/>
      </rPr>
      <t>2</t>
    </r>
  </si>
  <si>
    <r>
      <t>Iron and/or manganese in raw water &gt; Secondary MCL: Fe (2 points), Mn (3 points) (3 points maximum allowed)</t>
    </r>
    <r>
      <rPr>
        <vertAlign val="superscript"/>
        <sz val="12"/>
        <rFont val="Calibri"/>
        <family val="2"/>
        <scheme val="minor"/>
      </rPr>
      <t>2</t>
    </r>
  </si>
  <si>
    <r>
      <t xml:space="preserve">Severe variation – source subject to non-point discharges, agricultural/urban storm runoff, flooding, and/or raw water average turbidity </t>
    </r>
    <r>
      <rPr>
        <sz val="12"/>
        <rFont val="Calibri"/>
        <family val="2"/>
      </rPr>
      <t>≥ 50.0 NTU and/or max annual turbidity exceeds 150 NTU</t>
    </r>
    <r>
      <rPr>
        <vertAlign val="superscript"/>
        <sz val="12"/>
        <rFont val="Calibri"/>
        <family val="2"/>
      </rPr>
      <t>1</t>
    </r>
  </si>
  <si>
    <r>
      <t>Raw water average turbidity 25.0 - 50.0 NTU or maximum annual turbidity exceeds 100 NTU</t>
    </r>
    <r>
      <rPr>
        <vertAlign val="superscript"/>
        <sz val="12"/>
        <rFont val="Calibri"/>
        <family val="2"/>
        <scheme val="minor"/>
      </rPr>
      <t>1</t>
    </r>
  </si>
  <si>
    <r>
      <t xml:space="preserve">Raw water average turbidity </t>
    </r>
    <r>
      <rPr>
        <sz val="12"/>
        <rFont val="Calibri"/>
        <family val="2"/>
      </rPr>
      <t>≤ 5.0 NTU (2 points), average turbidity 5.1 - 10.0 NTU (3 points), average turbidity 10.1 - 25.0 NTU (4 points)</t>
    </r>
    <r>
      <rPr>
        <vertAlign val="superscript"/>
        <sz val="12"/>
        <rFont val="Calibri"/>
        <family val="2"/>
      </rPr>
      <t>1</t>
    </r>
  </si>
  <si>
    <t>Chemical Treatment/Additional Processes (Select all that apply)</t>
  </si>
  <si>
    <r>
      <rPr>
        <sz val="12"/>
        <rFont val="Calibri"/>
        <family val="2"/>
        <scheme val="minor"/>
      </rPr>
      <t>Upflow clarification (“sludge blanket clarifier”)</t>
    </r>
    <r>
      <rPr>
        <vertAlign val="superscript"/>
        <sz val="12"/>
        <rFont val="Calibri"/>
        <family val="2"/>
        <scheme val="minor"/>
      </rPr>
      <t>3</t>
    </r>
  </si>
  <si>
    <t>Upflow clarification ("sludge blanket clarifier") = 8 points. Also known as sludge blanket clarification. Includes such proprietaqry units as Super-Pulsator. These units include process for flocculation and sedimentation. Note that these clarifiers are not the same as adsorption clarifiers.</t>
  </si>
  <si>
    <t>- Iron and/or manganese &gt; Secondary MCL: Fe (2 points), Mn (3 points) (3 points maximum allowed) with following exceptions. Iron and manganese levels will be considered elevated in raw water and points assigned if either parameter is greater than the Secondary MCL.</t>
  </si>
  <si>
    <t>True Color &gt; 15 CU (not due to precipitated metals)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</si>
</sst>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Times New Roman"/>
      <charset val="204"/>
    </font>
    <font>
      <sz val="12"/>
      <color rgb="FF000000"/>
      <name val="Calibri"/>
      <family val="2"/>
      <scheme val="minor"/>
    </font>
    <font>
      <sz val="12"/>
      <name val="Calibri"/>
      <family val="2"/>
      <scheme val="minor"/>
    </font>
    <font>
      <b/>
      <sz val="12"/>
      <name val="Calibri"/>
      <family val="2"/>
      <scheme val="minor"/>
    </font>
    <font>
      <sz val="12"/>
      <color rgb="FFC00000"/>
      <name val="Calibri"/>
      <family val="2"/>
      <scheme val="minor"/>
    </font>
    <font>
      <b/>
      <i/>
      <sz val="12"/>
      <name val="Calibri"/>
      <family val="2"/>
      <scheme val="minor"/>
    </font>
    <font>
      <vertAlign val="superscript"/>
      <sz val="12"/>
      <name val="Calibri"/>
      <family val="2"/>
      <scheme val="minor"/>
    </font>
    <font>
      <b/>
      <sz val="12"/>
      <color rgb="FF000000"/>
      <name val="Calibri"/>
      <family val="2"/>
      <scheme val="minor"/>
    </font>
    <font>
      <vertAlign val="superscript"/>
      <sz val="12"/>
      <color rgb="FF000000"/>
      <name val="Calibri"/>
      <family val="2"/>
      <scheme val="minor"/>
    </font>
    <font>
      <sz val="12"/>
      <name val="Calibri"/>
      <family val="2"/>
    </font>
    <font>
      <vertAlign val="superscript"/>
      <sz val="12"/>
      <name val="Calibri"/>
      <family val="2"/>
    </font>
  </fonts>
  <fills count="11">
    <fill>
      <patternFill patternType="none"/>
    </fill>
    <fill>
      <patternFill patternType="gray125"/>
    </fill>
    <fill>
      <patternFill patternType="solid">
        <fgColor rgb="FFA8D08D"/>
      </patternFill>
    </fill>
    <fill>
      <patternFill patternType="solid">
        <fgColor rgb="FFC5E0B3"/>
      </patternFill>
    </fill>
    <fill>
      <patternFill patternType="solid">
        <fgColor rgb="FFE2EFD9"/>
      </patternFill>
    </fill>
    <fill>
      <patternFill patternType="solid">
        <fgColor rgb="FFDEEAF6"/>
      </patternFill>
    </fill>
    <fill>
      <patternFill patternType="solid">
        <fgColor rgb="FFF4F7ED"/>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AF0F6"/>
        <bgColor indexed="64"/>
      </patternFill>
    </fill>
    <fill>
      <patternFill patternType="solid">
        <fgColor theme="6" tint="0.79998168889431442"/>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6">
    <xf numFmtId="0" fontId="0" fillId="0" borderId="0" xfId="0" applyFill="1" applyBorder="1" applyAlignment="1">
      <alignment horizontal="left" vertical="top"/>
    </xf>
    <xf numFmtId="0" fontId="5" fillId="2" borderId="1" xfId="0" applyFont="1" applyFill="1" applyBorder="1" applyAlignment="1">
      <alignment horizontal="left" vertical="top" wrapText="1" indent="3"/>
    </xf>
    <xf numFmtId="0" fontId="5" fillId="2" borderId="1" xfId="0" applyFont="1" applyFill="1" applyBorder="1" applyAlignment="1">
      <alignment horizontal="left" vertical="top" wrapText="1" inden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xf>
    <xf numFmtId="1" fontId="1" fillId="5" borderId="12" xfId="0" applyNumberFormat="1" applyFont="1" applyFill="1" applyBorder="1" applyAlignment="1">
      <alignment horizontal="center" vertical="top" shrinkToFit="1"/>
    </xf>
    <xf numFmtId="0" fontId="1" fillId="0" borderId="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3" fillId="7" borderId="12" xfId="0" applyFont="1" applyFill="1" applyBorder="1" applyAlignment="1">
      <alignment horizontal="left" vertical="top" wrapText="1"/>
    </xf>
    <xf numFmtId="0" fontId="2" fillId="7" borderId="19"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1" fontId="1" fillId="9" borderId="1" xfId="0" applyNumberFormat="1" applyFont="1" applyFill="1" applyBorder="1" applyAlignment="1">
      <alignment horizontal="center" vertical="center" shrinkToFit="1"/>
    </xf>
    <xf numFmtId="0" fontId="2" fillId="9" borderId="12" xfId="0" applyFont="1" applyFill="1" applyBorder="1" applyAlignment="1">
      <alignment horizontal="center" vertical="center" wrapText="1"/>
    </xf>
    <xf numFmtId="0" fontId="2" fillId="9" borderId="12" xfId="0" quotePrefix="1" applyNumberFormat="1" applyFont="1" applyFill="1" applyBorder="1" applyAlignment="1">
      <alignment horizontal="center" vertical="center" wrapText="1"/>
    </xf>
    <xf numFmtId="1" fontId="1" fillId="9" borderId="14" xfId="0" applyNumberFormat="1" applyFont="1" applyFill="1" applyBorder="1" applyAlignment="1">
      <alignment horizontal="center" vertical="center" shrinkToFit="1"/>
    </xf>
    <xf numFmtId="0" fontId="1" fillId="9" borderId="1" xfId="0" quotePrefix="1"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0" borderId="26" xfId="0" applyFont="1" applyFill="1" applyBorder="1" applyAlignment="1" applyProtection="1">
      <alignment horizontal="center" vertical="center" wrapText="1"/>
      <protection locked="0"/>
    </xf>
    <xf numFmtId="0" fontId="2" fillId="9" borderId="27" xfId="0" applyFont="1" applyFill="1" applyBorder="1" applyAlignment="1">
      <alignment horizontal="center" vertical="center" wrapText="1"/>
    </xf>
    <xf numFmtId="0" fontId="1" fillId="0" borderId="27" xfId="0" applyFont="1" applyFill="1" applyBorder="1" applyAlignment="1" applyProtection="1">
      <alignment horizontal="center" vertical="center" wrapText="1"/>
      <protection locked="0"/>
    </xf>
    <xf numFmtId="0" fontId="2" fillId="5" borderId="26"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9" borderId="31" xfId="0" quotePrefix="1"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32" xfId="0" applyFont="1" applyFill="1" applyBorder="1" applyAlignment="1">
      <alignment horizontal="left" vertical="top" wrapText="1"/>
    </xf>
    <xf numFmtId="0" fontId="1" fillId="9" borderId="33" xfId="0" quotePrefix="1" applyFont="1" applyFill="1" applyBorder="1" applyAlignment="1">
      <alignment horizontal="left" vertical="top" wrapText="1"/>
    </xf>
    <xf numFmtId="0" fontId="1" fillId="9" borderId="34" xfId="0" applyFont="1" applyFill="1" applyBorder="1" applyAlignment="1">
      <alignment horizontal="left" vertical="top" wrapText="1"/>
    </xf>
    <xf numFmtId="0" fontId="1" fillId="9" borderId="35" xfId="0" applyFont="1" applyFill="1" applyBorder="1" applyAlignment="1">
      <alignment horizontal="left" vertical="top" wrapText="1"/>
    </xf>
    <xf numFmtId="0" fontId="1" fillId="9" borderId="28" xfId="0" applyFont="1" applyFill="1" applyBorder="1" applyAlignment="1">
      <alignment horizontal="left" vertical="top" wrapText="1"/>
    </xf>
    <xf numFmtId="0" fontId="1" fillId="9" borderId="29" xfId="0" applyFont="1" applyFill="1" applyBorder="1" applyAlignment="1">
      <alignment horizontal="left" vertical="top" wrapText="1"/>
    </xf>
    <xf numFmtId="0" fontId="1" fillId="9" borderId="30" xfId="0" applyFont="1" applyFill="1" applyBorder="1" applyAlignment="1">
      <alignment horizontal="left" vertical="top" wrapText="1"/>
    </xf>
    <xf numFmtId="0" fontId="7" fillId="8" borderId="28" xfId="0" applyFont="1" applyFill="1" applyBorder="1" applyAlignment="1">
      <alignment horizontal="left" vertical="top" wrapText="1"/>
    </xf>
    <xf numFmtId="0" fontId="7" fillId="8" borderId="29" xfId="0" applyFont="1" applyFill="1" applyBorder="1" applyAlignment="1">
      <alignment horizontal="left" vertical="top" wrapText="1"/>
    </xf>
    <xf numFmtId="0" fontId="7" fillId="8" borderId="30" xfId="0" applyFont="1" applyFill="1" applyBorder="1" applyAlignment="1">
      <alignment horizontal="left" vertical="top" wrapText="1"/>
    </xf>
    <xf numFmtId="0" fontId="7" fillId="8" borderId="39" xfId="0" applyFont="1" applyFill="1" applyBorder="1" applyAlignment="1">
      <alignment horizontal="left" vertical="center" wrapText="1"/>
    </xf>
    <xf numFmtId="0" fontId="7" fillId="8" borderId="40" xfId="0" applyFont="1" applyFill="1" applyBorder="1" applyAlignment="1">
      <alignment horizontal="left" vertical="center" wrapText="1"/>
    </xf>
    <xf numFmtId="0" fontId="7" fillId="8" borderId="41" xfId="0" applyFont="1" applyFill="1" applyBorder="1" applyAlignment="1">
      <alignment horizontal="left" vertical="center" wrapText="1"/>
    </xf>
    <xf numFmtId="0" fontId="2" fillId="9" borderId="36" xfId="0" applyFont="1" applyFill="1" applyBorder="1" applyAlignment="1">
      <alignment horizontal="left" vertical="top" wrapText="1"/>
    </xf>
    <xf numFmtId="0" fontId="1" fillId="9" borderId="37" xfId="0" applyFont="1" applyFill="1" applyBorder="1" applyAlignment="1">
      <alignment horizontal="left" vertical="top" wrapText="1"/>
    </xf>
    <xf numFmtId="0" fontId="1" fillId="9" borderId="38"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28" xfId="0" quotePrefix="1" applyFont="1" applyFill="1" applyBorder="1" applyAlignment="1">
      <alignment horizontal="left" vertical="top" wrapText="1"/>
    </xf>
    <xf numFmtId="0" fontId="2" fillId="9" borderId="29" xfId="0" applyFont="1" applyFill="1" applyBorder="1" applyAlignment="1">
      <alignment horizontal="left" vertical="top" wrapText="1"/>
    </xf>
    <xf numFmtId="0" fontId="2" fillId="9" borderId="30" xfId="0" applyFont="1" applyFill="1" applyBorder="1" applyAlignment="1">
      <alignment horizontal="left" vertical="top" wrapText="1"/>
    </xf>
    <xf numFmtId="0" fontId="3" fillId="8" borderId="42" xfId="0" quotePrefix="1" applyFont="1" applyFill="1" applyBorder="1" applyAlignment="1">
      <alignment horizontal="left" vertical="top" wrapText="1"/>
    </xf>
    <xf numFmtId="0" fontId="3" fillId="8" borderId="43" xfId="0" quotePrefix="1" applyFont="1" applyFill="1" applyBorder="1" applyAlignment="1">
      <alignment horizontal="left" vertical="top" wrapText="1"/>
    </xf>
    <xf numFmtId="0" fontId="3" fillId="8" borderId="44" xfId="0" quotePrefix="1"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6" borderId="25" xfId="0" applyFont="1" applyFill="1" applyBorder="1" applyAlignment="1">
      <alignment horizontal="left" vertical="top" wrapText="1"/>
    </xf>
    <xf numFmtId="0" fontId="3" fillId="5" borderId="26" xfId="0" applyFont="1" applyFill="1" applyBorder="1" applyAlignment="1">
      <alignment horizontal="left" vertical="top" wrapText="1" indent="1"/>
    </xf>
    <xf numFmtId="0" fontId="3" fillId="5" borderId="12" xfId="0" applyFont="1" applyFill="1" applyBorder="1" applyAlignment="1">
      <alignment horizontal="left" vertical="top" wrapText="1" indent="5"/>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10" borderId="2" xfId="0" applyFont="1" applyFill="1" applyBorder="1" applyAlignment="1">
      <alignment horizontal="left" vertical="top" wrapText="1"/>
    </xf>
    <xf numFmtId="0" fontId="3" fillId="10" borderId="3" xfId="0" applyFont="1" applyFill="1" applyBorder="1" applyAlignment="1">
      <alignment horizontal="left" vertical="top" wrapText="1"/>
    </xf>
    <xf numFmtId="0" fontId="3" fillId="10" borderId="4" xfId="0" applyFont="1" applyFill="1" applyBorder="1" applyAlignment="1">
      <alignment horizontal="left" vertical="top" wrapText="1"/>
    </xf>
    <xf numFmtId="0" fontId="2" fillId="9" borderId="15" xfId="0" applyFont="1" applyFill="1" applyBorder="1" applyAlignment="1">
      <alignment horizontal="left" vertical="top" wrapText="1"/>
    </xf>
    <xf numFmtId="0" fontId="2" fillId="9" borderId="16" xfId="0" applyFont="1" applyFill="1" applyBorder="1" applyAlignment="1">
      <alignment horizontal="left" vertical="top" wrapText="1"/>
    </xf>
    <xf numFmtId="0" fontId="2" fillId="9" borderId="17" xfId="0" applyFont="1" applyFill="1" applyBorder="1" applyAlignment="1">
      <alignment horizontal="left" vertical="top" wrapText="1"/>
    </xf>
    <xf numFmtId="0" fontId="1" fillId="9" borderId="2" xfId="0" applyFont="1" applyFill="1" applyBorder="1" applyAlignment="1">
      <alignment vertical="top" wrapText="1"/>
    </xf>
    <xf numFmtId="0" fontId="1" fillId="9" borderId="3" xfId="0" applyFont="1" applyFill="1" applyBorder="1" applyAlignment="1">
      <alignment vertical="top" wrapText="1"/>
    </xf>
    <xf numFmtId="0" fontId="1" fillId="9" borderId="4" xfId="0" applyFont="1" applyFill="1" applyBorder="1" applyAlignment="1">
      <alignment vertical="top" wrapText="1"/>
    </xf>
    <xf numFmtId="0" fontId="7" fillId="10" borderId="20" xfId="0" applyFont="1" applyFill="1" applyBorder="1" applyAlignment="1">
      <alignment vertical="top" wrapText="1"/>
    </xf>
    <xf numFmtId="0" fontId="7" fillId="10" borderId="21" xfId="0" applyFont="1" applyFill="1" applyBorder="1" applyAlignment="1">
      <alignment vertical="top" wrapText="1"/>
    </xf>
    <xf numFmtId="0" fontId="7" fillId="10" borderId="22" xfId="0" applyFont="1" applyFill="1" applyBorder="1" applyAlignment="1">
      <alignment vertical="top" wrapText="1"/>
    </xf>
    <xf numFmtId="0" fontId="2" fillId="9"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9" borderId="4"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6" xfId="0" applyFont="1" applyFill="1" applyBorder="1" applyAlignment="1">
      <alignment horizontal="left" vertical="top" wrapText="1"/>
    </xf>
    <xf numFmtId="0" fontId="2" fillId="9" borderId="7" xfId="0" applyFont="1" applyFill="1" applyBorder="1" applyAlignment="1">
      <alignment vertical="top" wrapText="1"/>
    </xf>
    <xf numFmtId="0" fontId="1" fillId="9" borderId="0" xfId="0" applyFont="1" applyFill="1" applyBorder="1" applyAlignment="1">
      <alignment vertical="top" wrapText="1"/>
    </xf>
    <xf numFmtId="0" fontId="1" fillId="9" borderId="8" xfId="0" applyFont="1" applyFill="1" applyBorder="1" applyAlignment="1">
      <alignment vertical="top" wrapText="1"/>
    </xf>
    <xf numFmtId="0" fontId="3" fillId="4" borderId="9"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0" xfId="0" applyFont="1" applyFill="1" applyBorder="1" applyAlignment="1">
      <alignment horizontal="left" vertical="top" wrapText="1"/>
    </xf>
    <xf numFmtId="0" fontId="1" fillId="9" borderId="2" xfId="0" applyFont="1" applyFill="1" applyBorder="1" applyAlignment="1">
      <alignment horizontal="left" vertical="top" wrapText="1"/>
    </xf>
    <xf numFmtId="0" fontId="2" fillId="9" borderId="12" xfId="0" applyFont="1" applyFill="1" applyBorder="1" applyAlignment="1">
      <alignmen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10" borderId="9" xfId="0" applyFont="1" applyFill="1" applyBorder="1" applyAlignment="1">
      <alignment horizontal="left" vertical="top" wrapText="1"/>
    </xf>
    <xf numFmtId="0" fontId="3" fillId="10" borderId="13" xfId="0" applyFont="1" applyFill="1" applyBorder="1" applyAlignment="1">
      <alignment horizontal="left" vertical="top" wrapText="1"/>
    </xf>
    <xf numFmtId="0" fontId="3" fillId="10" borderId="10" xfId="0" applyFont="1" applyFill="1" applyBorder="1" applyAlignment="1">
      <alignment horizontal="left" vertical="top" wrapText="1"/>
    </xf>
    <xf numFmtId="0" fontId="2" fillId="9" borderId="5"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6"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9" borderId="11" xfId="0" applyFont="1" applyFill="1" applyBorder="1" applyAlignment="1">
      <alignment horizontal="left" vertical="top" wrapText="1"/>
    </xf>
    <xf numFmtId="0" fontId="1" fillId="9" borderId="6"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left" vertical="top" wrapText="1" indent="8"/>
    </xf>
    <xf numFmtId="0" fontId="2" fillId="2" borderId="3" xfId="0" applyFont="1" applyFill="1" applyBorder="1" applyAlignment="1">
      <alignment horizontal="left" vertical="top" wrapText="1" indent="8"/>
    </xf>
    <xf numFmtId="0" fontId="2" fillId="2" borderId="4" xfId="0" applyFont="1" applyFill="1" applyBorder="1" applyAlignment="1">
      <alignment horizontal="left" vertical="top" wrapText="1" indent="8"/>
    </xf>
    <xf numFmtId="0" fontId="3" fillId="7" borderId="2" xfId="0" applyFont="1" applyFill="1" applyBorder="1" applyAlignment="1">
      <alignment horizontal="center" vertical="top" wrapText="1"/>
    </xf>
    <xf numFmtId="0" fontId="3" fillId="7" borderId="3" xfId="0" applyFont="1" applyFill="1" applyBorder="1" applyAlignment="1">
      <alignment horizontal="center" vertical="top" wrapText="1"/>
    </xf>
    <xf numFmtId="0" fontId="3" fillId="7" borderId="4" xfId="0" applyFont="1" applyFill="1" applyBorder="1" applyAlignment="1">
      <alignment horizontal="center" vertical="top" wrapText="1"/>
    </xf>
    <xf numFmtId="0" fontId="3" fillId="7" borderId="2" xfId="0" applyFont="1" applyFill="1" applyBorder="1" applyAlignment="1">
      <alignment horizontal="left" vertical="top" wrapText="1" indent="11"/>
    </xf>
    <xf numFmtId="0" fontId="3" fillId="7" borderId="3" xfId="0" applyFont="1" applyFill="1" applyBorder="1" applyAlignment="1">
      <alignment horizontal="left" vertical="top" wrapText="1" indent="11"/>
    </xf>
    <xf numFmtId="0" fontId="3" fillId="7" borderId="4" xfId="0" applyFont="1" applyFill="1" applyBorder="1" applyAlignment="1">
      <alignment horizontal="left" vertical="top" wrapText="1" indent="11"/>
    </xf>
    <xf numFmtId="0" fontId="3" fillId="7" borderId="2"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4"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horizontal="left" vertical="top" wrapText="1"/>
    </xf>
    <xf numFmtId="0" fontId="2" fillId="2" borderId="2" xfId="0" applyFont="1" applyFill="1" applyBorder="1" applyAlignment="1">
      <alignment horizontal="left" vertical="top" wrapText="1" indent="4"/>
    </xf>
    <xf numFmtId="0" fontId="2" fillId="2" borderId="3" xfId="0" applyFont="1" applyFill="1" applyBorder="1" applyAlignment="1">
      <alignment horizontal="left" vertical="top" wrapText="1" indent="4"/>
    </xf>
    <xf numFmtId="0" fontId="2" fillId="2" borderId="4" xfId="0" applyFont="1" applyFill="1" applyBorder="1" applyAlignment="1">
      <alignment horizontal="left" vertical="top" wrapText="1" indent="4"/>
    </xf>
    <xf numFmtId="0" fontId="2" fillId="2" borderId="2" xfId="0" applyFont="1" applyFill="1" applyBorder="1" applyAlignment="1">
      <alignment horizontal="left" vertical="top" wrapText="1" indent="12"/>
    </xf>
    <xf numFmtId="0" fontId="2" fillId="2" borderId="3" xfId="0" applyFont="1" applyFill="1" applyBorder="1" applyAlignment="1">
      <alignment horizontal="left" vertical="top" wrapText="1" indent="12"/>
    </xf>
    <xf numFmtId="0" fontId="2" fillId="2" borderId="4" xfId="0" applyFont="1" applyFill="1" applyBorder="1" applyAlignment="1">
      <alignment horizontal="left" vertical="top" wrapText="1" indent="12"/>
    </xf>
    <xf numFmtId="0" fontId="3" fillId="7" borderId="5" xfId="0" applyFont="1" applyFill="1" applyBorder="1" applyAlignment="1">
      <alignment horizontal="center" vertical="top" wrapText="1"/>
    </xf>
    <xf numFmtId="0" fontId="3" fillId="7" borderId="6"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8" xfId="0" applyFont="1" applyFill="1" applyBorder="1" applyAlignment="1">
      <alignment horizontal="center" vertical="top" wrapText="1"/>
    </xf>
    <xf numFmtId="0" fontId="3" fillId="7" borderId="9" xfId="0" applyFont="1" applyFill="1" applyBorder="1" applyAlignment="1">
      <alignment horizontal="center" vertical="top" wrapText="1"/>
    </xf>
    <xf numFmtId="0" fontId="3" fillId="7" borderId="10" xfId="0" applyFont="1" applyFill="1" applyBorder="1" applyAlignment="1">
      <alignment horizontal="center" vertical="top" wrapText="1"/>
    </xf>
    <xf numFmtId="0" fontId="1" fillId="0" borderId="2" xfId="0" applyFont="1" applyFill="1" applyBorder="1" applyAlignment="1" applyProtection="1">
      <alignment horizontal="left" wrapText="1"/>
      <protection locked="0"/>
    </xf>
    <xf numFmtId="0" fontId="1" fillId="0" borderId="3" xfId="0" applyFont="1" applyFill="1" applyBorder="1" applyAlignment="1" applyProtection="1">
      <alignment horizontal="left" wrapText="1"/>
      <protection locked="0"/>
    </xf>
    <xf numFmtId="0" fontId="1" fillId="0" borderId="4" xfId="0" applyFont="1" applyFill="1" applyBorder="1" applyAlignment="1" applyProtection="1">
      <alignment horizontal="left" wrapText="1"/>
      <protection locked="0"/>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0" borderId="9" xfId="0" applyFont="1" applyFill="1" applyBorder="1" applyAlignment="1" applyProtection="1">
      <alignment horizontal="left" wrapText="1"/>
      <protection locked="0"/>
    </xf>
    <xf numFmtId="0" fontId="1" fillId="0" borderId="13" xfId="0" applyFont="1" applyFill="1" applyBorder="1" applyAlignment="1" applyProtection="1">
      <alignment horizontal="left" wrapText="1"/>
      <protection locked="0"/>
    </xf>
    <xf numFmtId="0" fontId="1" fillId="0" borderId="10" xfId="0" applyFont="1" applyFill="1" applyBorder="1" applyAlignment="1" applyProtection="1">
      <alignment horizontal="left" wrapText="1"/>
      <protection locked="0"/>
    </xf>
    <xf numFmtId="0" fontId="2" fillId="0" borderId="12" xfId="0" applyFont="1" applyFill="1" applyBorder="1" applyAlignment="1" applyProtection="1">
      <alignment horizontal="left" vertical="top" wrapText="1"/>
      <protection locked="0"/>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AF0F6"/>
      <color rgb="FFF1F5F9"/>
      <color rgb="FFF4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106679</xdr:colOff>
      <xdr:row>0</xdr:row>
      <xdr:rowOff>205740</xdr:rowOff>
    </xdr:from>
    <xdr:to>
      <xdr:col>0</xdr:col>
      <xdr:colOff>867155</xdr:colOff>
      <xdr:row>0</xdr:row>
      <xdr:rowOff>480060</xdr:rowOff>
    </xdr:to>
    <xdr:pic>
      <xdr:nvPicPr>
        <xdr:cNvPr id="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475" cy="2743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abSelected="1" topLeftCell="A37" workbookViewId="0">
      <selection activeCell="I48" sqref="I48"/>
    </sheetView>
  </sheetViews>
  <sheetFormatPr defaultRowHeight="15.75" x14ac:dyDescent="0.2"/>
  <cols>
    <col min="1" max="1" width="17.33203125" style="4" customWidth="1"/>
    <col min="2" max="2" width="6.83203125" style="4" customWidth="1"/>
    <col min="3" max="3" width="26.1640625" style="4" customWidth="1"/>
    <col min="4" max="4" width="5.83203125" style="4" customWidth="1"/>
    <col min="5" max="5" width="1.1640625" style="4" customWidth="1"/>
    <col min="6" max="6" width="22.1640625" style="4" customWidth="1"/>
    <col min="7" max="7" width="16.6640625" style="4" customWidth="1"/>
    <col min="8" max="8" width="17.33203125" style="4" customWidth="1"/>
    <col min="9" max="9" width="107.6640625" style="25" customWidth="1"/>
    <col min="10" max="16384" width="9.33203125" style="4"/>
  </cols>
  <sheetData>
    <row r="1" spans="1:8" ht="53.45" customHeight="1" x14ac:dyDescent="0.2">
      <c r="A1" s="3"/>
      <c r="B1" s="140" t="s">
        <v>49</v>
      </c>
      <c r="C1" s="141"/>
      <c r="D1" s="141"/>
      <c r="E1" s="141"/>
      <c r="F1" s="141"/>
      <c r="G1" s="141"/>
      <c r="H1" s="142"/>
    </row>
    <row r="2" spans="1:8" ht="18.600000000000001" customHeight="1" x14ac:dyDescent="0.2">
      <c r="A2" s="143" t="s">
        <v>42</v>
      </c>
      <c r="B2" s="144"/>
      <c r="C2" s="144"/>
      <c r="D2" s="144"/>
      <c r="E2" s="144"/>
      <c r="F2" s="144"/>
      <c r="G2" s="144"/>
      <c r="H2" s="145"/>
    </row>
    <row r="3" spans="1:8" ht="36" customHeight="1" x14ac:dyDescent="0.2">
      <c r="A3" s="75" t="s">
        <v>74</v>
      </c>
      <c r="B3" s="146"/>
      <c r="C3" s="146"/>
      <c r="D3" s="146"/>
      <c r="E3" s="146"/>
      <c r="F3" s="146"/>
      <c r="G3" s="146"/>
      <c r="H3" s="147"/>
    </row>
    <row r="4" spans="1:8" ht="18.600000000000001" customHeight="1" x14ac:dyDescent="0.2">
      <c r="A4" s="11" t="s">
        <v>0</v>
      </c>
      <c r="B4" s="151"/>
      <c r="C4" s="151"/>
      <c r="D4" s="151"/>
      <c r="E4" s="151"/>
      <c r="F4" s="151"/>
      <c r="G4" s="151"/>
      <c r="H4" s="151"/>
    </row>
    <row r="5" spans="1:8" ht="18.600000000000001" customHeight="1" x14ac:dyDescent="0.2">
      <c r="A5" s="11" t="s">
        <v>75</v>
      </c>
      <c r="B5" s="151"/>
      <c r="C5" s="151"/>
      <c r="D5" s="151"/>
      <c r="E5" s="151"/>
      <c r="F5" s="151"/>
      <c r="G5" s="151"/>
      <c r="H5" s="151"/>
    </row>
    <row r="6" spans="1:8" ht="18.600000000000001" customHeight="1" x14ac:dyDescent="0.25">
      <c r="A6" s="152" t="s">
        <v>1</v>
      </c>
      <c r="B6" s="153"/>
      <c r="C6" s="12" t="s">
        <v>2</v>
      </c>
      <c r="D6" s="148"/>
      <c r="E6" s="149"/>
      <c r="F6" s="149"/>
      <c r="G6" s="149"/>
      <c r="H6" s="150"/>
    </row>
    <row r="7" spans="1:8" ht="18.2" customHeight="1" x14ac:dyDescent="0.25">
      <c r="A7" s="152"/>
      <c r="B7" s="153"/>
      <c r="C7" s="13" t="s">
        <v>3</v>
      </c>
      <c r="D7" s="131"/>
      <c r="E7" s="132"/>
      <c r="F7" s="132"/>
      <c r="G7" s="132"/>
      <c r="H7" s="133"/>
    </row>
    <row r="8" spans="1:8" ht="18.600000000000001" customHeight="1" x14ac:dyDescent="0.25">
      <c r="A8" s="152"/>
      <c r="B8" s="153"/>
      <c r="C8" s="13" t="s">
        <v>4</v>
      </c>
      <c r="D8" s="131"/>
      <c r="E8" s="132"/>
      <c r="F8" s="132"/>
      <c r="G8" s="132"/>
      <c r="H8" s="133"/>
    </row>
    <row r="9" spans="1:8" ht="18.600000000000001" customHeight="1" x14ac:dyDescent="0.25">
      <c r="A9" s="154"/>
      <c r="B9" s="155"/>
      <c r="C9" s="13" t="s">
        <v>5</v>
      </c>
      <c r="D9" s="131"/>
      <c r="E9" s="132"/>
      <c r="F9" s="132"/>
      <c r="G9" s="132"/>
      <c r="H9" s="133"/>
    </row>
    <row r="10" spans="1:8" ht="18.600000000000001" customHeight="1" x14ac:dyDescent="0.25">
      <c r="A10" s="125" t="s">
        <v>6</v>
      </c>
      <c r="B10" s="126"/>
      <c r="C10" s="13" t="s">
        <v>7</v>
      </c>
      <c r="D10" s="131"/>
      <c r="E10" s="132"/>
      <c r="F10" s="132"/>
      <c r="G10" s="132"/>
      <c r="H10" s="133"/>
    </row>
    <row r="11" spans="1:8" ht="18.2" customHeight="1" x14ac:dyDescent="0.25">
      <c r="A11" s="127"/>
      <c r="B11" s="128"/>
      <c r="C11" s="13" t="s">
        <v>8</v>
      </c>
      <c r="D11" s="131"/>
      <c r="E11" s="132"/>
      <c r="F11" s="132"/>
      <c r="G11" s="132"/>
      <c r="H11" s="133"/>
    </row>
    <row r="12" spans="1:8" ht="18.600000000000001" customHeight="1" x14ac:dyDescent="0.25">
      <c r="A12" s="127"/>
      <c r="B12" s="128"/>
      <c r="C12" s="13" t="s">
        <v>9</v>
      </c>
      <c r="D12" s="131"/>
      <c r="E12" s="132"/>
      <c r="F12" s="132"/>
      <c r="G12" s="132"/>
      <c r="H12" s="133"/>
    </row>
    <row r="13" spans="1:8" ht="18.600000000000001" customHeight="1" x14ac:dyDescent="0.25">
      <c r="A13" s="127"/>
      <c r="B13" s="128"/>
      <c r="C13" s="13" t="s">
        <v>10</v>
      </c>
      <c r="D13" s="131"/>
      <c r="E13" s="132"/>
      <c r="F13" s="132"/>
      <c r="G13" s="132"/>
      <c r="H13" s="133"/>
    </row>
    <row r="14" spans="1:8" ht="18.600000000000001" customHeight="1" x14ac:dyDescent="0.25">
      <c r="A14" s="129"/>
      <c r="B14" s="130"/>
      <c r="C14" s="13" t="s">
        <v>11</v>
      </c>
      <c r="D14" s="131"/>
      <c r="E14" s="132"/>
      <c r="F14" s="132"/>
      <c r="G14" s="132"/>
      <c r="H14" s="133"/>
    </row>
    <row r="15" spans="1:8" ht="125.1" customHeight="1" x14ac:dyDescent="0.2">
      <c r="A15" s="134" t="s">
        <v>76</v>
      </c>
      <c r="B15" s="135"/>
      <c r="C15" s="136"/>
      <c r="D15" s="137"/>
      <c r="E15" s="138"/>
      <c r="F15" s="138"/>
      <c r="G15" s="138"/>
      <c r="H15" s="139"/>
    </row>
    <row r="16" spans="1:8" ht="18" customHeight="1" x14ac:dyDescent="0.25">
      <c r="A16" s="113" t="s">
        <v>77</v>
      </c>
      <c r="B16" s="114"/>
      <c r="C16" s="115"/>
      <c r="D16" s="131"/>
      <c r="E16" s="132"/>
      <c r="F16" s="132"/>
      <c r="G16" s="132"/>
      <c r="H16" s="133"/>
    </row>
    <row r="17" spans="1:9" ht="18" customHeight="1" x14ac:dyDescent="0.2">
      <c r="A17" s="113" t="s">
        <v>12</v>
      </c>
      <c r="B17" s="114"/>
      <c r="C17" s="115"/>
      <c r="D17" s="116" t="str">
        <f>IF(D16&lt;15001, "Grade ID","Grade IID")</f>
        <v>Grade ID</v>
      </c>
      <c r="E17" s="117"/>
      <c r="F17" s="117"/>
      <c r="G17" s="117"/>
      <c r="H17" s="118"/>
    </row>
    <row r="18" spans="1:9" ht="18" customHeight="1" x14ac:dyDescent="0.2">
      <c r="A18" s="113" t="s">
        <v>13</v>
      </c>
      <c r="B18" s="114"/>
      <c r="C18" s="115"/>
      <c r="D18" s="116" t="str">
        <f>IF(H107&lt;25, "Grade I", IF(H107&lt;50, "Grade II", IF(H107&lt;75,"Grade III","Grade IV")))</f>
        <v>Grade I</v>
      </c>
      <c r="E18" s="117"/>
      <c r="F18" s="117"/>
      <c r="G18" s="117"/>
      <c r="H18" s="118"/>
    </row>
    <row r="19" spans="1:9" ht="18.600000000000001" customHeight="1" x14ac:dyDescent="0.2">
      <c r="A19" s="119" t="s">
        <v>43</v>
      </c>
      <c r="B19" s="120"/>
      <c r="C19" s="120"/>
      <c r="D19" s="121"/>
      <c r="E19" s="122" t="s">
        <v>44</v>
      </c>
      <c r="F19" s="123"/>
      <c r="G19" s="123"/>
      <c r="H19" s="124"/>
    </row>
    <row r="20" spans="1:9" ht="18.2" customHeight="1" x14ac:dyDescent="0.2">
      <c r="A20" s="107" t="s">
        <v>68</v>
      </c>
      <c r="B20" s="108"/>
      <c r="C20" s="108"/>
      <c r="D20" s="109"/>
      <c r="E20" s="107" t="s">
        <v>14</v>
      </c>
      <c r="F20" s="108"/>
      <c r="G20" s="108"/>
      <c r="H20" s="109"/>
    </row>
    <row r="21" spans="1:9" ht="18.600000000000001" customHeight="1" x14ac:dyDescent="0.2">
      <c r="A21" s="107" t="s">
        <v>69</v>
      </c>
      <c r="B21" s="108"/>
      <c r="C21" s="108"/>
      <c r="D21" s="109"/>
      <c r="E21" s="107" t="s">
        <v>15</v>
      </c>
      <c r="F21" s="108"/>
      <c r="G21" s="108"/>
      <c r="H21" s="109"/>
    </row>
    <row r="22" spans="1:9" ht="18.600000000000001" customHeight="1" x14ac:dyDescent="0.2">
      <c r="A22" s="101" t="s">
        <v>45</v>
      </c>
      <c r="B22" s="102"/>
      <c r="C22" s="102"/>
      <c r="D22" s="103"/>
      <c r="E22" s="104" t="s">
        <v>46</v>
      </c>
      <c r="F22" s="105"/>
      <c r="G22" s="105"/>
      <c r="H22" s="106"/>
    </row>
    <row r="23" spans="1:9" ht="18.600000000000001" customHeight="1" x14ac:dyDescent="0.2">
      <c r="A23" s="107" t="s">
        <v>70</v>
      </c>
      <c r="B23" s="108"/>
      <c r="C23" s="108"/>
      <c r="D23" s="109"/>
      <c r="E23" s="107" t="s">
        <v>111</v>
      </c>
      <c r="F23" s="108"/>
      <c r="G23" s="108"/>
      <c r="H23" s="109"/>
    </row>
    <row r="24" spans="1:9" ht="18.2" customHeight="1" x14ac:dyDescent="0.2">
      <c r="A24" s="107" t="s">
        <v>73</v>
      </c>
      <c r="B24" s="108"/>
      <c r="C24" s="108"/>
      <c r="D24" s="109"/>
      <c r="E24" s="107" t="s">
        <v>112</v>
      </c>
      <c r="F24" s="108"/>
      <c r="G24" s="108"/>
      <c r="H24" s="109"/>
    </row>
    <row r="25" spans="1:9" ht="18.600000000000001" customHeight="1" x14ac:dyDescent="0.2">
      <c r="A25" s="107" t="s">
        <v>71</v>
      </c>
      <c r="B25" s="108"/>
      <c r="C25" s="108"/>
      <c r="D25" s="109"/>
      <c r="E25" s="107" t="s">
        <v>113</v>
      </c>
      <c r="F25" s="108"/>
      <c r="G25" s="108"/>
      <c r="H25" s="109"/>
    </row>
    <row r="26" spans="1:9" ht="18.600000000000001" customHeight="1" x14ac:dyDescent="0.2">
      <c r="A26" s="107" t="s">
        <v>72</v>
      </c>
      <c r="B26" s="108"/>
      <c r="C26" s="108"/>
      <c r="D26" s="109"/>
      <c r="E26" s="110" t="s">
        <v>114</v>
      </c>
      <c r="F26" s="111"/>
      <c r="G26" s="111"/>
      <c r="H26" s="112"/>
    </row>
    <row r="27" spans="1:9" ht="18.600000000000001" customHeight="1" x14ac:dyDescent="0.2">
      <c r="A27" s="98" t="s">
        <v>16</v>
      </c>
      <c r="B27" s="99"/>
      <c r="C27" s="99"/>
      <c r="D27" s="99"/>
      <c r="E27" s="99"/>
      <c r="F27" s="100"/>
      <c r="G27" s="1" t="s">
        <v>17</v>
      </c>
      <c r="H27" s="2" t="s">
        <v>18</v>
      </c>
      <c r="I27" s="25" t="s">
        <v>67</v>
      </c>
    </row>
    <row r="28" spans="1:9" ht="18.2" customHeight="1" x14ac:dyDescent="0.2">
      <c r="A28" s="86" t="s">
        <v>19</v>
      </c>
      <c r="B28" s="87"/>
      <c r="C28" s="87"/>
      <c r="D28" s="87"/>
      <c r="E28" s="87"/>
      <c r="F28" s="87"/>
      <c r="G28" s="87"/>
      <c r="H28" s="88"/>
      <c r="I28" s="10"/>
    </row>
    <row r="29" spans="1:9" ht="48" customHeight="1" x14ac:dyDescent="0.2">
      <c r="A29" s="70" t="s">
        <v>78</v>
      </c>
      <c r="B29" s="73"/>
      <c r="C29" s="73"/>
      <c r="D29" s="73"/>
      <c r="E29" s="73"/>
      <c r="F29" s="74"/>
      <c r="G29" s="14" t="s">
        <v>20</v>
      </c>
      <c r="H29" s="6"/>
      <c r="I29" s="10"/>
    </row>
    <row r="30" spans="1:9" ht="18.600000000000001" customHeight="1" x14ac:dyDescent="0.2">
      <c r="A30" s="86" t="s">
        <v>79</v>
      </c>
      <c r="B30" s="87"/>
      <c r="C30" s="87"/>
      <c r="D30" s="87"/>
      <c r="E30" s="87"/>
      <c r="F30" s="87"/>
      <c r="G30" s="87"/>
      <c r="H30" s="88"/>
      <c r="I30" s="10"/>
    </row>
    <row r="31" spans="1:9" ht="35.25" customHeight="1" x14ac:dyDescent="0.2">
      <c r="A31" s="70" t="s">
        <v>115</v>
      </c>
      <c r="B31" s="71"/>
      <c r="C31" s="71"/>
      <c r="D31" s="71"/>
      <c r="E31" s="71"/>
      <c r="F31" s="72"/>
      <c r="G31" s="15">
        <v>5</v>
      </c>
      <c r="H31" s="6"/>
      <c r="I31" s="10"/>
    </row>
    <row r="32" spans="1:9" ht="18.600000000000001" customHeight="1" x14ac:dyDescent="0.2">
      <c r="A32" s="70" t="s">
        <v>21</v>
      </c>
      <c r="B32" s="71"/>
      <c r="C32" s="71"/>
      <c r="D32" s="71"/>
      <c r="E32" s="71"/>
      <c r="F32" s="72"/>
      <c r="G32" s="15">
        <v>0</v>
      </c>
      <c r="H32" s="6"/>
      <c r="I32" s="10"/>
    </row>
    <row r="33" spans="1:9" ht="18.600000000000001" customHeight="1" x14ac:dyDescent="0.2">
      <c r="A33" s="70" t="s">
        <v>22</v>
      </c>
      <c r="B33" s="71"/>
      <c r="C33" s="71"/>
      <c r="D33" s="71"/>
      <c r="E33" s="71"/>
      <c r="F33" s="72"/>
      <c r="G33" s="15">
        <v>8</v>
      </c>
      <c r="H33" s="6"/>
      <c r="I33" s="10"/>
    </row>
    <row r="34" spans="1:9" ht="18.600000000000001" customHeight="1" x14ac:dyDescent="0.2">
      <c r="A34" s="70" t="s">
        <v>23</v>
      </c>
      <c r="B34" s="71"/>
      <c r="C34" s="71"/>
      <c r="D34" s="71"/>
      <c r="E34" s="71"/>
      <c r="F34" s="72"/>
      <c r="G34" s="15">
        <v>10</v>
      </c>
      <c r="H34" s="6"/>
      <c r="I34" s="10"/>
    </row>
    <row r="35" spans="1:9" ht="66.75" customHeight="1" x14ac:dyDescent="0.2">
      <c r="A35" s="58" t="s">
        <v>116</v>
      </c>
      <c r="B35" s="59"/>
      <c r="C35" s="59"/>
      <c r="D35" s="59"/>
      <c r="E35" s="59"/>
      <c r="F35" s="59"/>
      <c r="G35" s="59"/>
      <c r="H35" s="60"/>
      <c r="I35" s="10"/>
    </row>
    <row r="36" spans="1:9" x14ac:dyDescent="0.2">
      <c r="A36" s="44" t="s">
        <v>51</v>
      </c>
      <c r="B36" s="44"/>
      <c r="C36" s="44"/>
      <c r="D36" s="44"/>
      <c r="E36" s="44"/>
      <c r="F36" s="44"/>
      <c r="G36" s="16">
        <v>0</v>
      </c>
      <c r="H36" s="7"/>
      <c r="I36" s="10"/>
    </row>
    <row r="37" spans="1:9" ht="51" customHeight="1" x14ac:dyDescent="0.2">
      <c r="A37" s="44" t="s">
        <v>117</v>
      </c>
      <c r="B37" s="44"/>
      <c r="C37" s="44"/>
      <c r="D37" s="44"/>
      <c r="E37" s="44"/>
      <c r="F37" s="44"/>
      <c r="G37" s="16">
        <v>1</v>
      </c>
      <c r="H37" s="7"/>
      <c r="I37" s="10"/>
    </row>
    <row r="38" spans="1:9" ht="34.5" customHeight="1" x14ac:dyDescent="0.2">
      <c r="A38" s="61" t="s">
        <v>129</v>
      </c>
      <c r="B38" s="62"/>
      <c r="C38" s="62"/>
      <c r="D38" s="62"/>
      <c r="E38" s="62"/>
      <c r="F38" s="63"/>
      <c r="G38" s="17" t="s">
        <v>37</v>
      </c>
      <c r="H38" s="7"/>
      <c r="I38" s="10"/>
    </row>
    <row r="39" spans="1:9" ht="33.75" customHeight="1" x14ac:dyDescent="0.2">
      <c r="A39" s="61" t="s">
        <v>128</v>
      </c>
      <c r="B39" s="62"/>
      <c r="C39" s="62"/>
      <c r="D39" s="62"/>
      <c r="E39" s="62"/>
      <c r="F39" s="63"/>
      <c r="G39" s="16">
        <v>5</v>
      </c>
      <c r="H39" s="7"/>
      <c r="I39" s="10"/>
    </row>
    <row r="40" spans="1:9" ht="51.75" customHeight="1" x14ac:dyDescent="0.2">
      <c r="A40" s="61" t="s">
        <v>127</v>
      </c>
      <c r="B40" s="62"/>
      <c r="C40" s="62"/>
      <c r="D40" s="62"/>
      <c r="E40" s="62"/>
      <c r="F40" s="63"/>
      <c r="G40" s="16">
        <v>7</v>
      </c>
      <c r="H40" s="7"/>
      <c r="I40" s="10"/>
    </row>
    <row r="41" spans="1:9" ht="34.5" customHeight="1" x14ac:dyDescent="0.2">
      <c r="A41" s="44" t="s">
        <v>106</v>
      </c>
      <c r="B41" s="44"/>
      <c r="C41" s="44"/>
      <c r="D41" s="44"/>
      <c r="E41" s="44"/>
      <c r="F41" s="44"/>
      <c r="G41" s="16">
        <v>8</v>
      </c>
      <c r="H41" s="7"/>
      <c r="I41" s="10"/>
    </row>
    <row r="42" spans="1:9" ht="33.75" customHeight="1" x14ac:dyDescent="0.2">
      <c r="A42" s="44" t="s">
        <v>107</v>
      </c>
      <c r="B42" s="44"/>
      <c r="C42" s="44"/>
      <c r="D42" s="44"/>
      <c r="E42" s="44"/>
      <c r="F42" s="44"/>
      <c r="G42" s="16">
        <v>10</v>
      </c>
      <c r="H42" s="7"/>
      <c r="I42" s="10"/>
    </row>
    <row r="43" spans="1:9" ht="34.5" customHeight="1" x14ac:dyDescent="0.2">
      <c r="A43" s="44" t="s">
        <v>50</v>
      </c>
      <c r="B43" s="44"/>
      <c r="C43" s="44"/>
      <c r="D43" s="44"/>
      <c r="E43" s="44"/>
      <c r="F43" s="44"/>
      <c r="G43" s="16">
        <v>0</v>
      </c>
      <c r="H43" s="7"/>
      <c r="I43" s="10"/>
    </row>
    <row r="44" spans="1:9" ht="19.5" customHeight="1" x14ac:dyDescent="0.2">
      <c r="A44" s="89" t="s">
        <v>80</v>
      </c>
      <c r="B44" s="90"/>
      <c r="C44" s="90"/>
      <c r="D44" s="90"/>
      <c r="E44" s="90"/>
      <c r="F44" s="90"/>
      <c r="G44" s="90"/>
      <c r="H44" s="91"/>
      <c r="I44" s="10"/>
    </row>
    <row r="45" spans="1:9" ht="33.75" customHeight="1" x14ac:dyDescent="0.2">
      <c r="A45" s="84" t="s">
        <v>125</v>
      </c>
      <c r="B45" s="73"/>
      <c r="C45" s="73"/>
      <c r="D45" s="73"/>
      <c r="E45" s="73"/>
      <c r="F45" s="74"/>
      <c r="G45" s="15">
        <v>2</v>
      </c>
      <c r="H45" s="6"/>
      <c r="I45" s="10"/>
    </row>
    <row r="46" spans="1:9" ht="19.5" customHeight="1" x14ac:dyDescent="0.2">
      <c r="A46" s="70" t="s">
        <v>134</v>
      </c>
      <c r="B46" s="73"/>
      <c r="C46" s="73"/>
      <c r="D46" s="73"/>
      <c r="E46" s="73"/>
      <c r="F46" s="74"/>
      <c r="G46" s="15">
        <v>3</v>
      </c>
      <c r="H46" s="6"/>
      <c r="I46" s="10"/>
    </row>
    <row r="47" spans="1:9" ht="36" customHeight="1" x14ac:dyDescent="0.2">
      <c r="A47" s="70" t="s">
        <v>126</v>
      </c>
      <c r="B47" s="73"/>
      <c r="C47" s="73"/>
      <c r="D47" s="73"/>
      <c r="E47" s="73"/>
      <c r="F47" s="74"/>
      <c r="G47" s="14" t="s">
        <v>24</v>
      </c>
      <c r="H47" s="6"/>
      <c r="I47" s="10"/>
    </row>
    <row r="48" spans="1:9" ht="33.75" customHeight="1" x14ac:dyDescent="0.2">
      <c r="A48" s="70" t="s">
        <v>124</v>
      </c>
      <c r="B48" s="73"/>
      <c r="C48" s="73"/>
      <c r="D48" s="73"/>
      <c r="E48" s="73"/>
      <c r="F48" s="74"/>
      <c r="G48" s="15">
        <v>3</v>
      </c>
      <c r="H48" s="6"/>
      <c r="I48" s="10"/>
    </row>
    <row r="49" spans="1:9" x14ac:dyDescent="0.2">
      <c r="A49" s="58" t="s">
        <v>130</v>
      </c>
      <c r="B49" s="59"/>
      <c r="C49" s="59"/>
      <c r="D49" s="59"/>
      <c r="E49" s="59"/>
      <c r="F49" s="59"/>
      <c r="G49" s="59"/>
      <c r="H49" s="60"/>
      <c r="I49" s="10"/>
    </row>
    <row r="50" spans="1:9" x14ac:dyDescent="0.2">
      <c r="A50" s="92" t="s">
        <v>25</v>
      </c>
      <c r="B50" s="93"/>
      <c r="C50" s="93"/>
      <c r="D50" s="93"/>
      <c r="E50" s="93"/>
      <c r="F50" s="94"/>
      <c r="G50" s="18">
        <v>4</v>
      </c>
      <c r="H50" s="8"/>
      <c r="I50" s="10"/>
    </row>
    <row r="51" spans="1:9" ht="48" customHeight="1" x14ac:dyDescent="0.2">
      <c r="A51" s="70" t="s">
        <v>56</v>
      </c>
      <c r="B51" s="71"/>
      <c r="C51" s="71"/>
      <c r="D51" s="71"/>
      <c r="E51" s="71"/>
      <c r="F51" s="72"/>
      <c r="G51" s="15" t="s">
        <v>81</v>
      </c>
      <c r="H51" s="9"/>
      <c r="I51" s="10"/>
    </row>
    <row r="52" spans="1:9" ht="50.25" customHeight="1" x14ac:dyDescent="0.2">
      <c r="A52" s="70" t="s">
        <v>82</v>
      </c>
      <c r="B52" s="73"/>
      <c r="C52" s="73"/>
      <c r="D52" s="73"/>
      <c r="E52" s="73"/>
      <c r="F52" s="74"/>
      <c r="G52" s="15">
        <v>4</v>
      </c>
      <c r="H52" s="9"/>
      <c r="I52" s="10"/>
    </row>
    <row r="53" spans="1:9" ht="48" customHeight="1" x14ac:dyDescent="0.2">
      <c r="A53" s="95" t="s">
        <v>47</v>
      </c>
      <c r="B53" s="96"/>
      <c r="C53" s="96"/>
      <c r="D53" s="96"/>
      <c r="E53" s="96"/>
      <c r="F53" s="97"/>
      <c r="G53" s="18">
        <v>4</v>
      </c>
      <c r="H53" s="21"/>
      <c r="I53" s="10"/>
    </row>
    <row r="54" spans="1:9" ht="53.25" customHeight="1" x14ac:dyDescent="0.2">
      <c r="A54" s="70" t="s">
        <v>57</v>
      </c>
      <c r="B54" s="73"/>
      <c r="C54" s="73"/>
      <c r="D54" s="73"/>
      <c r="E54" s="73"/>
      <c r="F54" s="74"/>
      <c r="G54" s="15">
        <v>22</v>
      </c>
      <c r="H54" s="9"/>
      <c r="I54" s="10"/>
    </row>
    <row r="55" spans="1:9" ht="16.5" customHeight="1" x14ac:dyDescent="0.2">
      <c r="A55" s="67" t="s">
        <v>83</v>
      </c>
      <c r="B55" s="68"/>
      <c r="C55" s="68"/>
      <c r="D55" s="68"/>
      <c r="E55" s="68"/>
      <c r="F55" s="68"/>
      <c r="G55" s="68"/>
      <c r="H55" s="69"/>
      <c r="I55" s="10"/>
    </row>
    <row r="56" spans="1:9" x14ac:dyDescent="0.2">
      <c r="A56" s="64" t="s">
        <v>84</v>
      </c>
      <c r="B56" s="65"/>
      <c r="C56" s="65"/>
      <c r="D56" s="65"/>
      <c r="E56" s="65"/>
      <c r="F56" s="66"/>
      <c r="G56" s="19">
        <v>5</v>
      </c>
      <c r="H56" s="6"/>
      <c r="I56" s="10"/>
    </row>
    <row r="57" spans="1:9" x14ac:dyDescent="0.2">
      <c r="A57" s="64" t="s">
        <v>85</v>
      </c>
      <c r="B57" s="65"/>
      <c r="C57" s="65"/>
      <c r="D57" s="65"/>
      <c r="E57" s="65"/>
      <c r="F57" s="66"/>
      <c r="G57" s="19">
        <v>7</v>
      </c>
      <c r="H57" s="6"/>
      <c r="I57" s="10"/>
    </row>
    <row r="58" spans="1:9" x14ac:dyDescent="0.2">
      <c r="A58" s="64" t="s">
        <v>52</v>
      </c>
      <c r="B58" s="65"/>
      <c r="C58" s="65"/>
      <c r="D58" s="65"/>
      <c r="E58" s="65"/>
      <c r="F58" s="66"/>
      <c r="G58" s="20">
        <v>8</v>
      </c>
      <c r="H58" s="6"/>
      <c r="I58" s="10"/>
    </row>
    <row r="59" spans="1:9" x14ac:dyDescent="0.2">
      <c r="A59" s="64" t="s">
        <v>53</v>
      </c>
      <c r="B59" s="65"/>
      <c r="C59" s="65"/>
      <c r="D59" s="65"/>
      <c r="E59" s="65"/>
      <c r="F59" s="66"/>
      <c r="G59" s="20">
        <v>10</v>
      </c>
      <c r="H59" s="6"/>
      <c r="I59" s="10"/>
    </row>
    <row r="60" spans="1:9" x14ac:dyDescent="0.2">
      <c r="A60" s="64" t="s">
        <v>54</v>
      </c>
      <c r="B60" s="65"/>
      <c r="C60" s="65"/>
      <c r="D60" s="65"/>
      <c r="E60" s="65"/>
      <c r="F60" s="66"/>
      <c r="G60" s="20">
        <v>10</v>
      </c>
      <c r="H60" s="6"/>
      <c r="I60" s="10"/>
    </row>
    <row r="61" spans="1:9" x14ac:dyDescent="0.2">
      <c r="A61" s="64" t="s">
        <v>55</v>
      </c>
      <c r="B61" s="65"/>
      <c r="C61" s="65"/>
      <c r="D61" s="65"/>
      <c r="E61" s="65"/>
      <c r="F61" s="66"/>
      <c r="G61" s="20">
        <v>10</v>
      </c>
      <c r="H61" s="6"/>
      <c r="I61" s="10"/>
    </row>
    <row r="62" spans="1:9" x14ac:dyDescent="0.2">
      <c r="A62" s="64" t="s">
        <v>86</v>
      </c>
      <c r="B62" s="65"/>
      <c r="C62" s="65"/>
      <c r="D62" s="65"/>
      <c r="E62" s="65"/>
      <c r="F62" s="66"/>
      <c r="G62" s="20">
        <v>10</v>
      </c>
      <c r="H62" s="6"/>
      <c r="I62" s="10"/>
    </row>
    <row r="63" spans="1:9" x14ac:dyDescent="0.2">
      <c r="A63" s="64" t="s">
        <v>87</v>
      </c>
      <c r="B63" s="65"/>
      <c r="C63" s="65"/>
      <c r="D63" s="65"/>
      <c r="E63" s="65"/>
      <c r="F63" s="66"/>
      <c r="G63" s="20">
        <v>5</v>
      </c>
      <c r="H63" s="6"/>
      <c r="I63" s="10"/>
    </row>
    <row r="64" spans="1:9" ht="31.5" customHeight="1" x14ac:dyDescent="0.2">
      <c r="A64" s="64" t="s">
        <v>118</v>
      </c>
      <c r="B64" s="65"/>
      <c r="C64" s="65"/>
      <c r="D64" s="65"/>
      <c r="E64" s="65"/>
      <c r="F64" s="66"/>
      <c r="G64" s="20">
        <v>4</v>
      </c>
      <c r="H64" s="6"/>
      <c r="I64" s="10"/>
    </row>
    <row r="65" spans="1:9" ht="33.75" customHeight="1" x14ac:dyDescent="0.2">
      <c r="A65" s="58" t="s">
        <v>88</v>
      </c>
      <c r="B65" s="59"/>
      <c r="C65" s="59"/>
      <c r="D65" s="59"/>
      <c r="E65" s="59"/>
      <c r="F65" s="59"/>
      <c r="G65" s="59"/>
      <c r="H65" s="60"/>
      <c r="I65" s="10"/>
    </row>
    <row r="66" spans="1:9" ht="18.600000000000001" customHeight="1" x14ac:dyDescent="0.2">
      <c r="A66" s="70" t="s">
        <v>26</v>
      </c>
      <c r="B66" s="71"/>
      <c r="C66" s="71"/>
      <c r="D66" s="71"/>
      <c r="E66" s="71"/>
      <c r="F66" s="72"/>
      <c r="G66" s="15">
        <v>6</v>
      </c>
      <c r="H66" s="6"/>
      <c r="I66" s="10"/>
    </row>
    <row r="67" spans="1:9" ht="32.25" customHeight="1" x14ac:dyDescent="0.2">
      <c r="A67" s="70" t="s">
        <v>89</v>
      </c>
      <c r="B67" s="73"/>
      <c r="C67" s="73"/>
      <c r="D67" s="73"/>
      <c r="E67" s="73"/>
      <c r="F67" s="74"/>
      <c r="G67" s="15" t="s">
        <v>81</v>
      </c>
      <c r="H67" s="6"/>
      <c r="I67" s="10"/>
    </row>
    <row r="68" spans="1:9" ht="18.600000000000001" customHeight="1" x14ac:dyDescent="0.2">
      <c r="A68" s="70" t="s">
        <v>90</v>
      </c>
      <c r="B68" s="71"/>
      <c r="C68" s="71"/>
      <c r="D68" s="71"/>
      <c r="E68" s="71"/>
      <c r="F68" s="72"/>
      <c r="G68" s="15" t="s">
        <v>81</v>
      </c>
      <c r="H68" s="6"/>
      <c r="I68" s="10"/>
    </row>
    <row r="69" spans="1:9" ht="18.2" customHeight="1" x14ac:dyDescent="0.2">
      <c r="A69" s="70" t="s">
        <v>27</v>
      </c>
      <c r="B69" s="71"/>
      <c r="C69" s="71"/>
      <c r="D69" s="71"/>
      <c r="E69" s="71"/>
      <c r="F69" s="72"/>
      <c r="G69" s="15">
        <v>2</v>
      </c>
      <c r="H69" s="6"/>
      <c r="I69" s="10"/>
    </row>
    <row r="70" spans="1:9" ht="36.75" customHeight="1" x14ac:dyDescent="0.2">
      <c r="A70" s="58" t="s">
        <v>91</v>
      </c>
      <c r="B70" s="59"/>
      <c r="C70" s="59"/>
      <c r="D70" s="59"/>
      <c r="E70" s="59"/>
      <c r="F70" s="59"/>
      <c r="G70" s="59"/>
      <c r="H70" s="60"/>
      <c r="I70" s="10"/>
    </row>
    <row r="71" spans="1:9" ht="18.600000000000001" customHeight="1" x14ac:dyDescent="0.2">
      <c r="A71" s="70" t="s">
        <v>28</v>
      </c>
      <c r="B71" s="71"/>
      <c r="C71" s="71"/>
      <c r="D71" s="71"/>
      <c r="E71" s="71"/>
      <c r="F71" s="72"/>
      <c r="G71" s="15">
        <v>4</v>
      </c>
      <c r="H71" s="6"/>
      <c r="I71" s="10"/>
    </row>
    <row r="72" spans="1:9" x14ac:dyDescent="0.2">
      <c r="A72" s="70" t="s">
        <v>92</v>
      </c>
      <c r="B72" s="71"/>
      <c r="C72" s="71"/>
      <c r="D72" s="71"/>
      <c r="E72" s="71"/>
      <c r="F72" s="72"/>
      <c r="G72" s="15">
        <v>4</v>
      </c>
      <c r="H72" s="6"/>
      <c r="I72" s="10"/>
    </row>
    <row r="73" spans="1:9" ht="18.600000000000001" customHeight="1" x14ac:dyDescent="0.2">
      <c r="A73" s="70" t="s">
        <v>29</v>
      </c>
      <c r="B73" s="71"/>
      <c r="C73" s="71"/>
      <c r="D73" s="71"/>
      <c r="E73" s="71"/>
      <c r="F73" s="72"/>
      <c r="G73" s="15">
        <v>8</v>
      </c>
      <c r="H73" s="6"/>
      <c r="I73" s="10"/>
    </row>
    <row r="74" spans="1:9" ht="51" customHeight="1" x14ac:dyDescent="0.2">
      <c r="A74" s="70" t="s">
        <v>93</v>
      </c>
      <c r="B74" s="73"/>
      <c r="C74" s="73"/>
      <c r="D74" s="73"/>
      <c r="E74" s="73"/>
      <c r="F74" s="74"/>
      <c r="G74" s="15">
        <v>8</v>
      </c>
      <c r="H74" s="6"/>
      <c r="I74" s="10"/>
    </row>
    <row r="75" spans="1:9" ht="20.25" customHeight="1" x14ac:dyDescent="0.2">
      <c r="A75" s="70" t="s">
        <v>131</v>
      </c>
      <c r="B75" s="73"/>
      <c r="C75" s="73"/>
      <c r="D75" s="73"/>
      <c r="E75" s="73"/>
      <c r="F75" s="74"/>
      <c r="G75" s="15">
        <v>10</v>
      </c>
      <c r="H75" s="6"/>
      <c r="I75" s="10"/>
    </row>
    <row r="76" spans="1:9" x14ac:dyDescent="0.2">
      <c r="A76" s="86" t="s">
        <v>94</v>
      </c>
      <c r="B76" s="87"/>
      <c r="C76" s="87"/>
      <c r="D76" s="87"/>
      <c r="E76" s="87"/>
      <c r="F76" s="87"/>
      <c r="G76" s="87"/>
      <c r="H76" s="88"/>
      <c r="I76" s="10"/>
    </row>
    <row r="77" spans="1:9" ht="51.75" customHeight="1" x14ac:dyDescent="0.2">
      <c r="A77" s="70" t="s">
        <v>104</v>
      </c>
      <c r="B77" s="73"/>
      <c r="C77" s="73"/>
      <c r="D77" s="73"/>
      <c r="E77" s="73"/>
      <c r="F77" s="74"/>
      <c r="G77" s="15">
        <v>10</v>
      </c>
      <c r="H77" s="6"/>
      <c r="I77" s="10"/>
    </row>
    <row r="78" spans="1:9" ht="49.5" customHeight="1" x14ac:dyDescent="0.2">
      <c r="A78" s="70" t="s">
        <v>105</v>
      </c>
      <c r="B78" s="73"/>
      <c r="C78" s="73"/>
      <c r="D78" s="73"/>
      <c r="E78" s="73"/>
      <c r="F78" s="74"/>
      <c r="G78" s="15">
        <v>14</v>
      </c>
      <c r="H78" s="6"/>
      <c r="I78" s="10"/>
    </row>
    <row r="79" spans="1:9" x14ac:dyDescent="0.2">
      <c r="A79" s="70" t="s">
        <v>95</v>
      </c>
      <c r="B79" s="71"/>
      <c r="C79" s="71"/>
      <c r="D79" s="71"/>
      <c r="E79" s="71"/>
      <c r="F79" s="72"/>
      <c r="G79" s="15">
        <v>8</v>
      </c>
      <c r="H79" s="6"/>
      <c r="I79" s="10"/>
    </row>
    <row r="80" spans="1:9" ht="49.5" customHeight="1" x14ac:dyDescent="0.2">
      <c r="A80" s="70" t="s">
        <v>108</v>
      </c>
      <c r="B80" s="73"/>
      <c r="C80" s="73"/>
      <c r="D80" s="73"/>
      <c r="E80" s="73"/>
      <c r="F80" s="74"/>
      <c r="G80" s="14" t="s">
        <v>109</v>
      </c>
      <c r="H80" s="6"/>
      <c r="I80" s="10"/>
    </row>
    <row r="81" spans="1:9" ht="18.600000000000001" customHeight="1" x14ac:dyDescent="0.2">
      <c r="A81" s="70" t="s">
        <v>30</v>
      </c>
      <c r="B81" s="71"/>
      <c r="C81" s="71"/>
      <c r="D81" s="71"/>
      <c r="E81" s="71"/>
      <c r="F81" s="72"/>
      <c r="G81" s="15">
        <v>10</v>
      </c>
      <c r="H81" s="6"/>
      <c r="I81" s="10"/>
    </row>
    <row r="82" spans="1:9" ht="33" customHeight="1" x14ac:dyDescent="0.2">
      <c r="A82" s="70" t="s">
        <v>96</v>
      </c>
      <c r="B82" s="73"/>
      <c r="C82" s="73"/>
      <c r="D82" s="73"/>
      <c r="E82" s="73"/>
      <c r="F82" s="74"/>
      <c r="G82" s="14">
        <v>3</v>
      </c>
      <c r="H82" s="6"/>
      <c r="I82" s="10"/>
    </row>
    <row r="83" spans="1:9" ht="18.2" customHeight="1" x14ac:dyDescent="0.2">
      <c r="A83" s="70" t="s">
        <v>31</v>
      </c>
      <c r="B83" s="71"/>
      <c r="C83" s="71"/>
      <c r="D83" s="71"/>
      <c r="E83" s="71"/>
      <c r="F83" s="72"/>
      <c r="G83" s="15">
        <v>5</v>
      </c>
      <c r="H83" s="6"/>
      <c r="I83" s="10"/>
    </row>
    <row r="84" spans="1:9" ht="18.600000000000001" customHeight="1" x14ac:dyDescent="0.2">
      <c r="A84" s="70" t="s">
        <v>97</v>
      </c>
      <c r="B84" s="71"/>
      <c r="C84" s="71"/>
      <c r="D84" s="71"/>
      <c r="E84" s="71"/>
      <c r="F84" s="72"/>
      <c r="G84" s="15">
        <v>8</v>
      </c>
      <c r="H84" s="6"/>
      <c r="I84" s="10"/>
    </row>
    <row r="85" spans="1:9" ht="18.600000000000001" customHeight="1" x14ac:dyDescent="0.2">
      <c r="A85" s="86" t="s">
        <v>32</v>
      </c>
      <c r="B85" s="87"/>
      <c r="C85" s="87"/>
      <c r="D85" s="87"/>
      <c r="E85" s="87"/>
      <c r="F85" s="87"/>
      <c r="G85" s="87"/>
      <c r="H85" s="88"/>
      <c r="I85" s="10"/>
    </row>
    <row r="86" spans="1:9" ht="18.600000000000001" customHeight="1" x14ac:dyDescent="0.2">
      <c r="A86" s="70" t="s">
        <v>119</v>
      </c>
      <c r="B86" s="71"/>
      <c r="C86" s="71"/>
      <c r="D86" s="71"/>
      <c r="E86" s="71"/>
      <c r="F86" s="72"/>
      <c r="G86" s="15">
        <v>2</v>
      </c>
      <c r="H86" s="6"/>
      <c r="I86" s="10"/>
    </row>
    <row r="87" spans="1:9" x14ac:dyDescent="0.2">
      <c r="A87" s="70" t="s">
        <v>33</v>
      </c>
      <c r="B87" s="71"/>
      <c r="C87" s="71"/>
      <c r="D87" s="71"/>
      <c r="E87" s="71"/>
      <c r="F87" s="72"/>
      <c r="G87" s="15">
        <v>4</v>
      </c>
      <c r="H87" s="6"/>
      <c r="I87" s="10"/>
    </row>
    <row r="88" spans="1:9" x14ac:dyDescent="0.2">
      <c r="A88" s="70" t="s">
        <v>34</v>
      </c>
      <c r="B88" s="71"/>
      <c r="C88" s="71"/>
      <c r="D88" s="71"/>
      <c r="E88" s="71"/>
      <c r="F88" s="72"/>
      <c r="G88" s="15">
        <v>5</v>
      </c>
      <c r="H88" s="6"/>
      <c r="I88" s="10"/>
    </row>
    <row r="89" spans="1:9" ht="34.5" customHeight="1" x14ac:dyDescent="0.2">
      <c r="A89" s="84" t="s">
        <v>48</v>
      </c>
      <c r="B89" s="73"/>
      <c r="C89" s="73"/>
      <c r="D89" s="73"/>
      <c r="E89" s="73"/>
      <c r="F89" s="74"/>
      <c r="G89" s="15">
        <v>8</v>
      </c>
      <c r="H89" s="6"/>
      <c r="I89" s="10"/>
    </row>
    <row r="90" spans="1:9" ht="33" customHeight="1" x14ac:dyDescent="0.2">
      <c r="A90" s="70" t="s">
        <v>35</v>
      </c>
      <c r="B90" s="71"/>
      <c r="C90" s="71"/>
      <c r="D90" s="71"/>
      <c r="E90" s="71"/>
      <c r="F90" s="72"/>
      <c r="G90" s="15">
        <v>5</v>
      </c>
      <c r="H90" s="6"/>
      <c r="I90" s="10"/>
    </row>
    <row r="91" spans="1:9" x14ac:dyDescent="0.2">
      <c r="A91" s="70" t="s">
        <v>36</v>
      </c>
      <c r="B91" s="71"/>
      <c r="C91" s="71"/>
      <c r="D91" s="71"/>
      <c r="E91" s="71"/>
      <c r="F91" s="72"/>
      <c r="G91" s="15">
        <v>2</v>
      </c>
      <c r="H91" s="6"/>
      <c r="I91" s="10"/>
    </row>
    <row r="92" spans="1:9" ht="33" customHeight="1" x14ac:dyDescent="0.2">
      <c r="A92" s="70" t="s">
        <v>110</v>
      </c>
      <c r="B92" s="73"/>
      <c r="C92" s="73"/>
      <c r="D92" s="73"/>
      <c r="E92" s="73"/>
      <c r="F92" s="74"/>
      <c r="G92" s="14">
        <v>4</v>
      </c>
      <c r="H92" s="6"/>
      <c r="I92" s="10"/>
    </row>
    <row r="93" spans="1:9" ht="34.5" customHeight="1" x14ac:dyDescent="0.2">
      <c r="A93" s="70" t="s">
        <v>120</v>
      </c>
      <c r="B93" s="73"/>
      <c r="C93" s="73"/>
      <c r="D93" s="73"/>
      <c r="E93" s="73"/>
      <c r="F93" s="74"/>
      <c r="G93" s="15">
        <v>2</v>
      </c>
      <c r="H93" s="6"/>
      <c r="I93" s="10"/>
    </row>
    <row r="94" spans="1:9" x14ac:dyDescent="0.2">
      <c r="A94" s="70" t="s">
        <v>38</v>
      </c>
      <c r="B94" s="71"/>
      <c r="C94" s="71"/>
      <c r="D94" s="71"/>
      <c r="E94" s="71"/>
      <c r="F94" s="72"/>
      <c r="G94" s="15">
        <v>15</v>
      </c>
      <c r="H94" s="6"/>
      <c r="I94" s="10"/>
    </row>
    <row r="95" spans="1:9" ht="18.600000000000001" customHeight="1" x14ac:dyDescent="0.2">
      <c r="A95" s="75" t="s">
        <v>58</v>
      </c>
      <c r="B95" s="76"/>
      <c r="C95" s="76"/>
      <c r="D95" s="76"/>
      <c r="E95" s="76"/>
      <c r="F95" s="76"/>
      <c r="G95" s="76"/>
      <c r="H95" s="77"/>
      <c r="I95" s="10"/>
    </row>
    <row r="96" spans="1:9" ht="33.75" customHeight="1" x14ac:dyDescent="0.2">
      <c r="A96" s="44" t="s">
        <v>98</v>
      </c>
      <c r="B96" s="44"/>
      <c r="C96" s="44"/>
      <c r="D96" s="44"/>
      <c r="E96" s="44"/>
      <c r="F96" s="44"/>
      <c r="G96" s="16">
        <v>0</v>
      </c>
      <c r="H96" s="9"/>
      <c r="I96" s="10"/>
    </row>
    <row r="97" spans="1:9" ht="18.600000000000001" customHeight="1" x14ac:dyDescent="0.2">
      <c r="A97" s="44" t="s">
        <v>64</v>
      </c>
      <c r="B97" s="44"/>
      <c r="C97" s="44"/>
      <c r="D97" s="44"/>
      <c r="E97" s="44"/>
      <c r="F97" s="44"/>
      <c r="G97" s="16">
        <v>2</v>
      </c>
      <c r="H97" s="9"/>
      <c r="I97" s="10"/>
    </row>
    <row r="98" spans="1:9" ht="33.75" customHeight="1" x14ac:dyDescent="0.2">
      <c r="A98" s="44" t="s">
        <v>65</v>
      </c>
      <c r="B98" s="44"/>
      <c r="C98" s="44"/>
      <c r="D98" s="44"/>
      <c r="E98" s="44"/>
      <c r="F98" s="44"/>
      <c r="G98" s="16">
        <v>3</v>
      </c>
      <c r="H98" s="9"/>
      <c r="I98" s="10"/>
    </row>
    <row r="99" spans="1:9" ht="33" customHeight="1" x14ac:dyDescent="0.2">
      <c r="A99" s="78" t="s">
        <v>66</v>
      </c>
      <c r="B99" s="79"/>
      <c r="C99" s="79"/>
      <c r="D99" s="79"/>
      <c r="E99" s="79"/>
      <c r="F99" s="80"/>
      <c r="G99" s="22">
        <v>3</v>
      </c>
      <c r="H99" s="23"/>
      <c r="I99" s="10"/>
    </row>
    <row r="100" spans="1:9" ht="17.25" customHeight="1" x14ac:dyDescent="0.2">
      <c r="A100" s="85" t="s">
        <v>99</v>
      </c>
      <c r="B100" s="85"/>
      <c r="C100" s="85"/>
      <c r="D100" s="85"/>
      <c r="E100" s="85"/>
      <c r="F100" s="85"/>
      <c r="G100" s="16">
        <v>4</v>
      </c>
      <c r="H100" s="7"/>
      <c r="I100" s="10"/>
    </row>
    <row r="101" spans="1:9" ht="18.600000000000001" customHeight="1" x14ac:dyDescent="0.2">
      <c r="A101" s="81" t="s">
        <v>39</v>
      </c>
      <c r="B101" s="82"/>
      <c r="C101" s="82"/>
      <c r="D101" s="82"/>
      <c r="E101" s="82"/>
      <c r="F101" s="82"/>
      <c r="G101" s="82"/>
      <c r="H101" s="83"/>
      <c r="I101" s="10"/>
    </row>
    <row r="102" spans="1:9" ht="31.5" customHeight="1" x14ac:dyDescent="0.2">
      <c r="A102" s="51" t="s">
        <v>59</v>
      </c>
      <c r="B102" s="52"/>
      <c r="C102" s="52"/>
      <c r="D102" s="52"/>
      <c r="E102" s="52"/>
      <c r="F102" s="52"/>
      <c r="G102" s="52"/>
      <c r="H102" s="53"/>
      <c r="I102" s="10"/>
    </row>
    <row r="103" spans="1:9" ht="32.25" customHeight="1" x14ac:dyDescent="0.2">
      <c r="A103" s="44" t="s">
        <v>63</v>
      </c>
      <c r="B103" s="44"/>
      <c r="C103" s="44"/>
      <c r="D103" s="44"/>
      <c r="E103" s="44"/>
      <c r="F103" s="44"/>
      <c r="G103" s="16">
        <v>0</v>
      </c>
      <c r="H103" s="7"/>
      <c r="I103" s="10"/>
    </row>
    <row r="104" spans="1:9" x14ac:dyDescent="0.2">
      <c r="A104" s="44" t="s">
        <v>62</v>
      </c>
      <c r="B104" s="44"/>
      <c r="C104" s="44"/>
      <c r="D104" s="44"/>
      <c r="E104" s="44"/>
      <c r="F104" s="44"/>
      <c r="G104" s="16">
        <v>1</v>
      </c>
      <c r="H104" s="7"/>
      <c r="I104" s="10"/>
    </row>
    <row r="105" spans="1:9" ht="33.75" customHeight="1" x14ac:dyDescent="0.2">
      <c r="A105" s="27" t="s">
        <v>61</v>
      </c>
      <c r="B105" s="27"/>
      <c r="C105" s="27"/>
      <c r="D105" s="27"/>
      <c r="E105" s="27"/>
      <c r="F105" s="27"/>
      <c r="G105" s="16">
        <v>2</v>
      </c>
      <c r="H105" s="7"/>
      <c r="I105" s="10"/>
    </row>
    <row r="106" spans="1:9" ht="33.75" customHeight="1" x14ac:dyDescent="0.2">
      <c r="A106" s="27" t="s">
        <v>60</v>
      </c>
      <c r="B106" s="27"/>
      <c r="C106" s="27"/>
      <c r="D106" s="27"/>
      <c r="E106" s="27"/>
      <c r="F106" s="27"/>
      <c r="G106" s="16">
        <v>4</v>
      </c>
      <c r="H106" s="7"/>
      <c r="I106" s="10"/>
    </row>
    <row r="107" spans="1:9" ht="15.75" customHeight="1" x14ac:dyDescent="0.2">
      <c r="A107" s="56"/>
      <c r="B107" s="56"/>
      <c r="C107" s="56"/>
      <c r="D107" s="55" t="s">
        <v>40</v>
      </c>
      <c r="E107" s="55"/>
      <c r="F107" s="55"/>
      <c r="G107" s="55"/>
      <c r="H107" s="5">
        <f>SUM(H29,H31:H34,H36:H43,H45:H48,H50:H54,H56:H64,H66:H69,H71:H75,H77:H84,H86:H94,H96:H100,H103:H106)</f>
        <v>0</v>
      </c>
      <c r="I107" s="10"/>
    </row>
    <row r="108" spans="1:9" ht="16.5" thickBot="1" x14ac:dyDescent="0.25">
      <c r="A108" s="57"/>
      <c r="B108" s="57"/>
      <c r="C108" s="57"/>
      <c r="D108" s="54" t="s">
        <v>41</v>
      </c>
      <c r="E108" s="54"/>
      <c r="F108" s="54"/>
      <c r="G108" s="54"/>
      <c r="H108" s="24" t="str">
        <f>IF(H107&lt;25, "Grade I", IF(H107&lt;50, "Grade II", IF(H107&lt;75,"Grade III","Grade IV")))</f>
        <v>Grade I</v>
      </c>
      <c r="I108" s="10"/>
    </row>
    <row r="109" spans="1:9" ht="16.5" thickBot="1" x14ac:dyDescent="0.25">
      <c r="A109" s="38" t="s">
        <v>102</v>
      </c>
      <c r="B109" s="39"/>
      <c r="C109" s="39"/>
      <c r="D109" s="39"/>
      <c r="E109" s="39"/>
      <c r="F109" s="39"/>
      <c r="G109" s="39"/>
      <c r="H109" s="40"/>
      <c r="I109" s="10"/>
    </row>
    <row r="110" spans="1:9" ht="16.5" thickBot="1" x14ac:dyDescent="0.25">
      <c r="A110" s="45" t="s">
        <v>123</v>
      </c>
      <c r="B110" s="46"/>
      <c r="C110" s="46"/>
      <c r="D110" s="46"/>
      <c r="E110" s="46"/>
      <c r="F110" s="46"/>
      <c r="G110" s="46"/>
      <c r="H110" s="47"/>
      <c r="I110" s="10"/>
    </row>
    <row r="111" spans="1:9" ht="16.5" thickBot="1" x14ac:dyDescent="0.25">
      <c r="A111" s="48" t="s">
        <v>103</v>
      </c>
      <c r="B111" s="49"/>
      <c r="C111" s="49"/>
      <c r="D111" s="49"/>
      <c r="E111" s="49"/>
      <c r="F111" s="49"/>
      <c r="G111" s="49"/>
      <c r="H111" s="50"/>
      <c r="I111" s="10"/>
    </row>
    <row r="112" spans="1:9" ht="19.5" customHeight="1" x14ac:dyDescent="0.2">
      <c r="A112" s="41" t="s">
        <v>121</v>
      </c>
      <c r="B112" s="42"/>
      <c r="C112" s="42"/>
      <c r="D112" s="42"/>
      <c r="E112" s="42"/>
      <c r="F112" s="42"/>
      <c r="G112" s="42"/>
      <c r="H112" s="43"/>
      <c r="I112" s="10"/>
    </row>
    <row r="113" spans="1:9" ht="81.75" customHeight="1" x14ac:dyDescent="0.2">
      <c r="A113" s="26" t="s">
        <v>100</v>
      </c>
      <c r="B113" s="27"/>
      <c r="C113" s="27"/>
      <c r="D113" s="27"/>
      <c r="E113" s="27"/>
      <c r="F113" s="27"/>
      <c r="G113" s="27"/>
      <c r="H113" s="28"/>
      <c r="I113" s="10"/>
    </row>
    <row r="114" spans="1:9" ht="48.75" customHeight="1" x14ac:dyDescent="0.2">
      <c r="A114" s="26" t="s">
        <v>133</v>
      </c>
      <c r="B114" s="27"/>
      <c r="C114" s="27"/>
      <c r="D114" s="27"/>
      <c r="E114" s="27"/>
      <c r="F114" s="27"/>
      <c r="G114" s="27"/>
      <c r="H114" s="28"/>
      <c r="I114" s="10"/>
    </row>
    <row r="115" spans="1:9" ht="50.25" customHeight="1" thickBot="1" x14ac:dyDescent="0.25">
      <c r="A115" s="29" t="s">
        <v>101</v>
      </c>
      <c r="B115" s="30"/>
      <c r="C115" s="30"/>
      <c r="D115" s="30"/>
      <c r="E115" s="30"/>
      <c r="F115" s="30"/>
      <c r="G115" s="30"/>
      <c r="H115" s="31"/>
      <c r="I115" s="10"/>
    </row>
    <row r="116" spans="1:9" ht="16.5" thickBot="1" x14ac:dyDescent="0.25">
      <c r="A116" s="35" t="s">
        <v>122</v>
      </c>
      <c r="B116" s="36"/>
      <c r="C116" s="36"/>
      <c r="D116" s="36"/>
      <c r="E116" s="36"/>
      <c r="F116" s="36"/>
      <c r="G116" s="36"/>
      <c r="H116" s="37"/>
      <c r="I116" s="10"/>
    </row>
    <row r="117" spans="1:9" ht="54.75" customHeight="1" thickBot="1" x14ac:dyDescent="0.25">
      <c r="A117" s="32" t="s">
        <v>132</v>
      </c>
      <c r="B117" s="33"/>
      <c r="C117" s="33"/>
      <c r="D117" s="33"/>
      <c r="E117" s="33"/>
      <c r="F117" s="33"/>
      <c r="G117" s="33"/>
      <c r="H117" s="34"/>
      <c r="I117" s="10"/>
    </row>
  </sheetData>
  <sheetProtection algorithmName="SHA-512" hashValue="diR5+w74z7+4hz4ZzO1GSMKBlzXzbc1fOk5gzW42j+E8Jsq38JmBqUJzkmRbEy95tGJFvBVR0P6id8fwMcttyw==" saltValue="tMJk9Hs0VAT6lYNcX4YHCg==" spinCount="100000" sheet="1" objects="1" scenarios="1"/>
  <mergeCells count="132">
    <mergeCell ref="B1:H1"/>
    <mergeCell ref="A2:H2"/>
    <mergeCell ref="A3:H3"/>
    <mergeCell ref="D6:H6"/>
    <mergeCell ref="D7:H7"/>
    <mergeCell ref="D8:H8"/>
    <mergeCell ref="D9:H9"/>
    <mergeCell ref="B4:H4"/>
    <mergeCell ref="A6:B9"/>
    <mergeCell ref="B5:H5"/>
    <mergeCell ref="A10:B14"/>
    <mergeCell ref="D10:H10"/>
    <mergeCell ref="D11:H11"/>
    <mergeCell ref="D12:H12"/>
    <mergeCell ref="D13:H13"/>
    <mergeCell ref="D14:H14"/>
    <mergeCell ref="A15:C15"/>
    <mergeCell ref="D15:H15"/>
    <mergeCell ref="A16:C16"/>
    <mergeCell ref="D16:H16"/>
    <mergeCell ref="A17:C17"/>
    <mergeCell ref="D17:H17"/>
    <mergeCell ref="A18:C18"/>
    <mergeCell ref="D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F27"/>
    <mergeCell ref="A28:H28"/>
    <mergeCell ref="A29:F29"/>
    <mergeCell ref="A30:H30"/>
    <mergeCell ref="A31:F31"/>
    <mergeCell ref="A32:F32"/>
    <mergeCell ref="A33:F33"/>
    <mergeCell ref="A34:F34"/>
    <mergeCell ref="A35:H35"/>
    <mergeCell ref="A68:F68"/>
    <mergeCell ref="A69:F69"/>
    <mergeCell ref="A44:H44"/>
    <mergeCell ref="A45:F45"/>
    <mergeCell ref="A46:F46"/>
    <mergeCell ref="A47:F47"/>
    <mergeCell ref="A48:F48"/>
    <mergeCell ref="A49:H49"/>
    <mergeCell ref="A50:F50"/>
    <mergeCell ref="A53:F53"/>
    <mergeCell ref="A65:H65"/>
    <mergeCell ref="A66:F66"/>
    <mergeCell ref="A67:F67"/>
    <mergeCell ref="A54:F54"/>
    <mergeCell ref="A57:F57"/>
    <mergeCell ref="A82:F82"/>
    <mergeCell ref="A83:F83"/>
    <mergeCell ref="A84:F84"/>
    <mergeCell ref="A85:H85"/>
    <mergeCell ref="A86:F86"/>
    <mergeCell ref="A71:F71"/>
    <mergeCell ref="A72:F72"/>
    <mergeCell ref="A73:F73"/>
    <mergeCell ref="A74:F74"/>
    <mergeCell ref="A75:F75"/>
    <mergeCell ref="A76:H76"/>
    <mergeCell ref="A77:F77"/>
    <mergeCell ref="A78:F78"/>
    <mergeCell ref="A79:F79"/>
    <mergeCell ref="A80:F80"/>
    <mergeCell ref="A81:F81"/>
    <mergeCell ref="A95:H95"/>
    <mergeCell ref="A99:F99"/>
    <mergeCell ref="A101:H101"/>
    <mergeCell ref="A96:F96"/>
    <mergeCell ref="A97:F97"/>
    <mergeCell ref="A98:F98"/>
    <mergeCell ref="A87:F87"/>
    <mergeCell ref="A88:F88"/>
    <mergeCell ref="A89:F89"/>
    <mergeCell ref="A90:F90"/>
    <mergeCell ref="A91:F91"/>
    <mergeCell ref="A92:F92"/>
    <mergeCell ref="A93:F93"/>
    <mergeCell ref="A94:F94"/>
    <mergeCell ref="A100:F100"/>
    <mergeCell ref="A102:H102"/>
    <mergeCell ref="D108:G108"/>
    <mergeCell ref="D107:G107"/>
    <mergeCell ref="A107:C108"/>
    <mergeCell ref="A70:H70"/>
    <mergeCell ref="A42:F42"/>
    <mergeCell ref="A41:F41"/>
    <mergeCell ref="A36:F36"/>
    <mergeCell ref="A37:F37"/>
    <mergeCell ref="A38:F38"/>
    <mergeCell ref="A39:F39"/>
    <mergeCell ref="A40:F40"/>
    <mergeCell ref="A43:F43"/>
    <mergeCell ref="A56:F56"/>
    <mergeCell ref="A58:F58"/>
    <mergeCell ref="A59:F59"/>
    <mergeCell ref="A60:F60"/>
    <mergeCell ref="A61:F61"/>
    <mergeCell ref="A62:F62"/>
    <mergeCell ref="A63:F63"/>
    <mergeCell ref="A64:F64"/>
    <mergeCell ref="A55:H55"/>
    <mergeCell ref="A51:F51"/>
    <mergeCell ref="A52:F52"/>
    <mergeCell ref="A113:H113"/>
    <mergeCell ref="A114:H114"/>
    <mergeCell ref="A115:H115"/>
    <mergeCell ref="A117:H117"/>
    <mergeCell ref="A116:H116"/>
    <mergeCell ref="A109:H109"/>
    <mergeCell ref="A112:H112"/>
    <mergeCell ref="A103:F103"/>
    <mergeCell ref="A104:F104"/>
    <mergeCell ref="A105:F105"/>
    <mergeCell ref="A106:F106"/>
    <mergeCell ref="A110:H110"/>
    <mergeCell ref="A111:H111"/>
  </mergeCells>
  <pageMargins left="0.25" right="0.25"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Corcoran, Mary Alice</dc:creator>
  <cp:lastModifiedBy>Windows User</cp:lastModifiedBy>
  <cp:lastPrinted>2020-02-07T17:08:38Z</cp:lastPrinted>
  <dcterms:created xsi:type="dcterms:W3CDTF">2020-02-07T15:56:36Z</dcterms:created>
  <dcterms:modified xsi:type="dcterms:W3CDTF">2020-03-10T16:25:40Z</dcterms:modified>
</cp:coreProperties>
</file>